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645" activeTab="0"/>
  </bookViews>
  <sheets>
    <sheet name="South" sheetId="1" r:id="rId1"/>
    <sheet name="North" sheetId="2" r:id="rId2"/>
    <sheet name="Sheet3" sheetId="3" r:id="rId3"/>
  </sheets>
  <definedNames>
    <definedName name="_xlnm.Print_Area" localSheetId="1">'North'!$A$1:$W$122</definedName>
    <definedName name="_xlnm.Print_Area" localSheetId="0">'South'!$A$1:$W$151</definedName>
  </definedNames>
  <calcPr fullCalcOnLoad="1"/>
</workbook>
</file>

<file path=xl/sharedStrings.xml><?xml version="1.0" encoding="utf-8"?>
<sst xmlns="http://schemas.openxmlformats.org/spreadsheetml/2006/main" count="346" uniqueCount="158">
  <si>
    <t>EDGEWOOD</t>
  </si>
  <si>
    <t>HOLE</t>
  </si>
  <si>
    <t>PAR</t>
  </si>
  <si>
    <t>OUT</t>
  </si>
  <si>
    <t>IN</t>
  </si>
  <si>
    <t>TOTAL</t>
  </si>
  <si>
    <t>SCORES</t>
  </si>
  <si>
    <t>MONONA GROVE</t>
  </si>
  <si>
    <t>MONROE</t>
  </si>
  <si>
    <t>OREGON</t>
  </si>
  <si>
    <t>STOUGHTON</t>
  </si>
  <si>
    <t>BARABOO</t>
  </si>
  <si>
    <t>MOUNT HOREB</t>
  </si>
  <si>
    <t>PORTAGE</t>
  </si>
  <si>
    <t>REEDSBURG</t>
  </si>
  <si>
    <t>SAUK PRAIRIE</t>
  </si>
  <si>
    <t>WAUNAKEE</t>
  </si>
  <si>
    <t>DEFOREST</t>
  </si>
  <si>
    <t>SAUK PRARIE</t>
  </si>
  <si>
    <t>MILTON</t>
  </si>
  <si>
    <t>FORT ATKINSON</t>
  </si>
  <si>
    <t xml:space="preserve">OREGON </t>
  </si>
  <si>
    <t>LOWEST THREE INDIVIDUALS</t>
  </si>
  <si>
    <t>TOURNAMENT MEDALIST</t>
  </si>
  <si>
    <t>Score</t>
  </si>
  <si>
    <t>Place</t>
  </si>
  <si>
    <t>Points</t>
  </si>
  <si>
    <t>W-L</t>
  </si>
  <si>
    <t xml:space="preserve">Place </t>
  </si>
  <si>
    <t>Conference Tournament</t>
  </si>
  <si>
    <t>&gt;</t>
  </si>
  <si>
    <t>1st Place</t>
  </si>
  <si>
    <t>2nd Place</t>
  </si>
  <si>
    <t xml:space="preserve">3rd Place </t>
  </si>
  <si>
    <t>4th Place</t>
  </si>
  <si>
    <t>5th Place</t>
  </si>
  <si>
    <t>6th Place</t>
  </si>
  <si>
    <t>7th Place</t>
  </si>
  <si>
    <t>South All-Conference Selections</t>
  </si>
  <si>
    <t>North All Conference Selections</t>
  </si>
  <si>
    <t>(Final Standings-</t>
  </si>
  <si>
    <t xml:space="preserve">combine Dual </t>
  </si>
  <si>
    <t>Meet Points and</t>
  </si>
  <si>
    <t>Tournament</t>
  </si>
  <si>
    <t>Results)</t>
  </si>
  <si>
    <t>Coach- E. Carlson</t>
  </si>
  <si>
    <t>Coach-C. Myers</t>
  </si>
  <si>
    <t>Coach- M. Johnson</t>
  </si>
  <si>
    <t>Coach-T. Marshall</t>
  </si>
  <si>
    <t>Coach J. Ring</t>
  </si>
  <si>
    <t>Coach J. Kapugia</t>
  </si>
  <si>
    <t>Coach K. Wieland</t>
  </si>
  <si>
    <t>Coach D. Taebel</t>
  </si>
  <si>
    <t>Coach-R.Pladziewicz</t>
  </si>
  <si>
    <t>School</t>
  </si>
  <si>
    <t>2011 CONFERENCE TOURNAMENT RESULTS</t>
  </si>
  <si>
    <t>2011 DUAL MEET RESULTS</t>
  </si>
  <si>
    <t>2011 FINAL CONFERENCE STANDINGS</t>
  </si>
  <si>
    <t>Coach B. Jensen</t>
  </si>
  <si>
    <t>2011 C0NFERENCE TOURNAMENT RESULTS</t>
  </si>
  <si>
    <t>(6-0)</t>
  </si>
  <si>
    <t>(5-1)</t>
  </si>
  <si>
    <t>(2-4)</t>
  </si>
  <si>
    <t>Coach- S. Simeon</t>
  </si>
  <si>
    <t>(3-3)</t>
  </si>
  <si>
    <t>(0-6)</t>
  </si>
  <si>
    <t>Conner Simon</t>
  </si>
  <si>
    <t>Jordan Ray</t>
  </si>
  <si>
    <t>Rueben Herschleb</t>
  </si>
  <si>
    <t>Spencer Lang</t>
  </si>
  <si>
    <t>Bryce Bellefuille</t>
  </si>
  <si>
    <t>Joe Meyer</t>
  </si>
  <si>
    <t>Tyler Kersten</t>
  </si>
  <si>
    <t>Drew Johnson</t>
  </si>
  <si>
    <t>Grant Johnson</t>
  </si>
  <si>
    <t>Brandon Phillips</t>
  </si>
  <si>
    <t>Matt Garrison</t>
  </si>
  <si>
    <t>Brandon Andreasen</t>
  </si>
  <si>
    <t>Kyle Burmester</t>
  </si>
  <si>
    <t>Jeremy Grundahl</t>
  </si>
  <si>
    <t>Tanner Keel</t>
  </si>
  <si>
    <t>Kyle Bruce</t>
  </si>
  <si>
    <t>Eric Timm</t>
  </si>
  <si>
    <t>Matt Miller</t>
  </si>
  <si>
    <t>Caleb Pagel</t>
  </si>
  <si>
    <t>Jason Atkinson</t>
  </si>
  <si>
    <t>Mark Topham</t>
  </si>
  <si>
    <t>Mike Bostwick</t>
  </si>
  <si>
    <t>Ryan Downing</t>
  </si>
  <si>
    <t>Will Hintz</t>
  </si>
  <si>
    <t>Jayson Baker</t>
  </si>
  <si>
    <t>RJ Budd</t>
  </si>
  <si>
    <t>Josh Nachreiner</t>
  </si>
  <si>
    <t>Ben Baker</t>
  </si>
  <si>
    <t>Jack Rauner</t>
  </si>
  <si>
    <t>Darren Pulsfus</t>
  </si>
  <si>
    <t>Geoffrey Krentz</t>
  </si>
  <si>
    <t>Chris Balbach</t>
  </si>
  <si>
    <t>Ryan Albert</t>
  </si>
  <si>
    <t>Frank Laufenberg</t>
  </si>
  <si>
    <t>Willie Fish</t>
  </si>
  <si>
    <t>Steffen Lake</t>
  </si>
  <si>
    <t>Johnny Decker</t>
  </si>
  <si>
    <t>Tom Murphy</t>
  </si>
  <si>
    <t>Jack Lorge</t>
  </si>
  <si>
    <t>Alex Brown</t>
  </si>
  <si>
    <t>Mitch Toso</t>
  </si>
  <si>
    <t>Brent Helmholdt</t>
  </si>
  <si>
    <t>Max Toso</t>
  </si>
  <si>
    <t>Mitch Geiger</t>
  </si>
  <si>
    <t>Logan Riley</t>
  </si>
  <si>
    <t>Nate Gilbert</t>
  </si>
  <si>
    <t>Mitch Strom</t>
  </si>
  <si>
    <t>Nate Ciske</t>
  </si>
  <si>
    <t>Luke Stoutenborough</t>
  </si>
  <si>
    <t>Kyle Schneider</t>
  </si>
  <si>
    <t>Henry Klongland</t>
  </si>
  <si>
    <t>Anders Tiffany</t>
  </si>
  <si>
    <t>Max Fergus</t>
  </si>
  <si>
    <t>Jacob Morris</t>
  </si>
  <si>
    <t>Peter Campbell</t>
  </si>
  <si>
    <t>Carson Torhorst</t>
  </si>
  <si>
    <t>Joseph Peehauer</t>
  </si>
  <si>
    <t>Alec Coleman</t>
  </si>
  <si>
    <t>Nick Strycharske</t>
  </si>
  <si>
    <t>Daniel Romero</t>
  </si>
  <si>
    <t>Coach Mark Esch</t>
  </si>
  <si>
    <t>Coach Ben Cowan</t>
  </si>
  <si>
    <t>Aaron Olson</t>
  </si>
  <si>
    <t>Patrick Lindman</t>
  </si>
  <si>
    <t>Ben Herwig</t>
  </si>
  <si>
    <t>Nick Hepler</t>
  </si>
  <si>
    <t>Caleb Walters</t>
  </si>
  <si>
    <t>Coach- L. Brownell</t>
  </si>
  <si>
    <t>Zach Gaugert</t>
  </si>
  <si>
    <t>Austin Braska</t>
  </si>
  <si>
    <t>Devin Lysne</t>
  </si>
  <si>
    <t>Luke Briesath</t>
  </si>
  <si>
    <t>Max Murphy</t>
  </si>
  <si>
    <t>(4-2)</t>
  </si>
  <si>
    <t>(0-5-1)</t>
  </si>
  <si>
    <t>(3-2-1)</t>
  </si>
  <si>
    <t>Waun</t>
  </si>
  <si>
    <t>SP</t>
  </si>
  <si>
    <t>Bara</t>
  </si>
  <si>
    <t>Reeds</t>
  </si>
  <si>
    <t>MH</t>
  </si>
  <si>
    <t>t-4</t>
  </si>
  <si>
    <t>Zach Gaugert - 68</t>
  </si>
  <si>
    <t>Max Murphy - 76</t>
  </si>
  <si>
    <t>RJ Budd - 76</t>
  </si>
  <si>
    <t>Henry Klongland - 71</t>
  </si>
  <si>
    <t>Steffen Lake - 73</t>
  </si>
  <si>
    <t>Eric Timm - Mon</t>
  </si>
  <si>
    <t>Milton</t>
  </si>
  <si>
    <t>Edgewood</t>
  </si>
  <si>
    <t>Monroe</t>
  </si>
  <si>
    <t>Stoughton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</si>
</sst>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37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10"/>
      <color indexed="2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21"/>
  <sheetViews>
    <sheetView tabSelected="1" zoomScalePageLayoutView="0" workbookViewId="0" topLeftCell="A60">
      <selection activeCell="J61" sqref="J61"/>
    </sheetView>
  </sheetViews>
  <sheetFormatPr defaultColWidth="11.421875" defaultRowHeight="12.75"/>
  <cols>
    <col min="1" max="1" width="17.8515625" style="1" customWidth="1"/>
    <col min="2" max="2" width="3.7109375" style="1" customWidth="1"/>
    <col min="3" max="3" width="7.140625" style="1" customWidth="1"/>
    <col min="4" max="4" width="3.7109375" style="1" customWidth="1"/>
    <col min="5" max="5" width="5.421875" style="1" customWidth="1"/>
    <col min="6" max="10" width="3.7109375" style="1" customWidth="1"/>
    <col min="11" max="11" width="4.7109375" style="1" customWidth="1"/>
    <col min="12" max="20" width="3.7109375" style="1" customWidth="1"/>
    <col min="21" max="21" width="4.28125" style="1" customWidth="1"/>
    <col min="22" max="22" width="7.00390625" style="1" customWidth="1"/>
    <col min="23" max="23" width="8.8515625" style="1" customWidth="1"/>
    <col min="24" max="24" width="3.7109375" style="1" customWidth="1"/>
    <col min="25" max="16384" width="11.421875" style="1" customWidth="1"/>
  </cols>
  <sheetData>
    <row r="1" s="7" customFormat="1" ht="12.75"/>
    <row r="2" spans="1:23" s="2" customFormat="1" ht="12.75">
      <c r="A2" s="2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 t="s">
        <v>3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 t="s">
        <v>4</v>
      </c>
      <c r="V2" s="2" t="s">
        <v>5</v>
      </c>
      <c r="W2" s="2" t="s">
        <v>6</v>
      </c>
    </row>
    <row r="3" spans="1:22" s="3" customFormat="1" ht="12.75">
      <c r="A3" s="3" t="s">
        <v>2</v>
      </c>
      <c r="B3" s="3">
        <v>4</v>
      </c>
      <c r="C3" s="3">
        <v>3</v>
      </c>
      <c r="D3" s="3">
        <v>4</v>
      </c>
      <c r="E3" s="3">
        <v>5</v>
      </c>
      <c r="F3" s="3">
        <v>4</v>
      </c>
      <c r="G3" s="3">
        <v>4</v>
      </c>
      <c r="H3" s="3">
        <v>3</v>
      </c>
      <c r="I3" s="3">
        <v>5</v>
      </c>
      <c r="J3" s="3">
        <v>4</v>
      </c>
      <c r="K3" s="3">
        <v>36</v>
      </c>
      <c r="L3" s="3">
        <v>4</v>
      </c>
      <c r="M3" s="3">
        <v>3</v>
      </c>
      <c r="N3" s="3">
        <v>5</v>
      </c>
      <c r="O3" s="3">
        <v>4</v>
      </c>
      <c r="P3" s="3">
        <v>5</v>
      </c>
      <c r="Q3" s="3">
        <v>4</v>
      </c>
      <c r="R3" s="3">
        <v>4</v>
      </c>
      <c r="S3" s="3">
        <v>3</v>
      </c>
      <c r="T3" s="3">
        <v>4</v>
      </c>
      <c r="U3" s="3">
        <v>36</v>
      </c>
      <c r="V3" s="3">
        <v>72</v>
      </c>
    </row>
    <row r="5" spans="1:3" ht="12.75">
      <c r="A5" s="33" t="s">
        <v>0</v>
      </c>
      <c r="C5" s="2">
        <f>IF(COUNT(W7:W11)=5,(SUM(W7:W11))-(MAX(W7:W11)),(IF(COUNT(W7:W11)=4,SUM(W7:W11),IF(COUNTBLANK(W7:W11)&gt;0,SUM(W7:W11),"DQ"))))</f>
        <v>311</v>
      </c>
    </row>
    <row r="6" ht="12.75">
      <c r="A6" s="23" t="s">
        <v>49</v>
      </c>
    </row>
    <row r="7" spans="1:23" ht="12.75">
      <c r="A7" s="23" t="s">
        <v>101</v>
      </c>
      <c r="B7" s="1">
        <v>4</v>
      </c>
      <c r="C7" s="1">
        <v>4</v>
      </c>
      <c r="D7" s="1">
        <v>4</v>
      </c>
      <c r="E7" s="1">
        <v>5</v>
      </c>
      <c r="F7" s="1">
        <v>4</v>
      </c>
      <c r="G7" s="1">
        <v>4</v>
      </c>
      <c r="H7" s="1">
        <v>3</v>
      </c>
      <c r="I7" s="1">
        <v>4</v>
      </c>
      <c r="J7" s="1">
        <v>4</v>
      </c>
      <c r="K7" s="1">
        <f>SUM(B7:J7)</f>
        <v>36</v>
      </c>
      <c r="L7" s="1">
        <v>4</v>
      </c>
      <c r="M7" s="1">
        <v>3</v>
      </c>
      <c r="N7" s="1">
        <v>4</v>
      </c>
      <c r="O7" s="1">
        <v>4</v>
      </c>
      <c r="P7" s="1">
        <v>6</v>
      </c>
      <c r="Q7" s="1">
        <v>4</v>
      </c>
      <c r="R7" s="1">
        <v>4</v>
      </c>
      <c r="S7" s="1">
        <v>3</v>
      </c>
      <c r="T7" s="1">
        <v>5</v>
      </c>
      <c r="U7" s="1">
        <f>SUM(L7:T7)</f>
        <v>37</v>
      </c>
      <c r="V7" s="1">
        <f>SUM(K7,U7)</f>
        <v>73</v>
      </c>
      <c r="W7" s="1">
        <f>SUM(K7,U7)</f>
        <v>73</v>
      </c>
    </row>
    <row r="8" spans="1:23" ht="12.75">
      <c r="A8" s="23" t="s">
        <v>102</v>
      </c>
      <c r="B8" s="1">
        <v>4</v>
      </c>
      <c r="C8" s="1">
        <v>5</v>
      </c>
      <c r="D8" s="1">
        <v>3</v>
      </c>
      <c r="E8" s="1">
        <v>5</v>
      </c>
      <c r="F8" s="1">
        <v>5</v>
      </c>
      <c r="G8" s="1">
        <v>8</v>
      </c>
      <c r="H8" s="1">
        <v>4</v>
      </c>
      <c r="I8" s="1">
        <v>4</v>
      </c>
      <c r="J8" s="1">
        <v>5</v>
      </c>
      <c r="K8" s="1">
        <f>SUM(B8:J8)</f>
        <v>43</v>
      </c>
      <c r="L8" s="1">
        <v>4</v>
      </c>
      <c r="M8" s="1">
        <v>3</v>
      </c>
      <c r="N8" s="1">
        <v>6</v>
      </c>
      <c r="O8" s="1">
        <v>4</v>
      </c>
      <c r="P8" s="1">
        <v>6</v>
      </c>
      <c r="Q8" s="1">
        <v>4</v>
      </c>
      <c r="R8" s="1">
        <v>3</v>
      </c>
      <c r="S8" s="1">
        <v>3</v>
      </c>
      <c r="T8" s="1">
        <v>4</v>
      </c>
      <c r="U8" s="1">
        <f>SUM(L8:T8)</f>
        <v>37</v>
      </c>
      <c r="V8" s="1">
        <f>SUM(K8,U8)</f>
        <v>80</v>
      </c>
      <c r="W8" s="1">
        <f>SUM(K8,U8)</f>
        <v>80</v>
      </c>
    </row>
    <row r="9" spans="1:23" ht="12.75">
      <c r="A9" s="23" t="s">
        <v>103</v>
      </c>
      <c r="B9" s="1">
        <v>4</v>
      </c>
      <c r="C9" s="1">
        <v>3</v>
      </c>
      <c r="D9" s="1">
        <v>5</v>
      </c>
      <c r="E9" s="1">
        <v>5</v>
      </c>
      <c r="F9" s="1">
        <v>4</v>
      </c>
      <c r="G9" s="1">
        <v>4</v>
      </c>
      <c r="H9" s="1">
        <v>3</v>
      </c>
      <c r="I9" s="1">
        <v>4</v>
      </c>
      <c r="J9" s="1">
        <v>5</v>
      </c>
      <c r="K9" s="1">
        <f>SUM(B9:J9)</f>
        <v>37</v>
      </c>
      <c r="L9" s="1">
        <v>5</v>
      </c>
      <c r="M9" s="1">
        <v>2</v>
      </c>
      <c r="N9" s="1">
        <v>5</v>
      </c>
      <c r="O9" s="1">
        <v>4</v>
      </c>
      <c r="P9" s="1">
        <v>7</v>
      </c>
      <c r="Q9" s="1">
        <v>5</v>
      </c>
      <c r="R9" s="1">
        <v>5</v>
      </c>
      <c r="S9" s="1">
        <v>4</v>
      </c>
      <c r="T9" s="1">
        <v>4</v>
      </c>
      <c r="U9" s="1">
        <f>SUM(L9:T9)</f>
        <v>41</v>
      </c>
      <c r="V9" s="1">
        <f>SUM(K9,U9)</f>
        <v>78</v>
      </c>
      <c r="W9" s="1">
        <f>SUM(K9,U9)</f>
        <v>78</v>
      </c>
    </row>
    <row r="10" spans="1:23" ht="12.75">
      <c r="A10" s="23" t="s">
        <v>104</v>
      </c>
      <c r="B10" s="1">
        <v>5</v>
      </c>
      <c r="C10" s="1">
        <v>3</v>
      </c>
      <c r="D10" s="1">
        <v>5</v>
      </c>
      <c r="E10" s="1">
        <v>5</v>
      </c>
      <c r="F10" s="1">
        <v>4</v>
      </c>
      <c r="G10" s="1">
        <v>6</v>
      </c>
      <c r="H10" s="1">
        <v>3</v>
      </c>
      <c r="I10" s="1">
        <v>5</v>
      </c>
      <c r="J10" s="1">
        <v>5</v>
      </c>
      <c r="K10" s="1">
        <f>SUM(B10:J10)</f>
        <v>41</v>
      </c>
      <c r="L10" s="1">
        <v>4</v>
      </c>
      <c r="M10" s="1">
        <v>4</v>
      </c>
      <c r="N10" s="1">
        <v>5</v>
      </c>
      <c r="O10" s="1">
        <v>5</v>
      </c>
      <c r="P10" s="1">
        <v>5</v>
      </c>
      <c r="Q10" s="1">
        <v>4</v>
      </c>
      <c r="R10" s="1">
        <v>4</v>
      </c>
      <c r="S10" s="1">
        <v>4</v>
      </c>
      <c r="T10" s="1">
        <v>4</v>
      </c>
      <c r="U10" s="1">
        <f>SUM(L10:T10)</f>
        <v>39</v>
      </c>
      <c r="V10" s="1">
        <f>SUM(K10,U10)</f>
        <v>80</v>
      </c>
      <c r="W10" s="1">
        <f>SUM(K10,U10)</f>
        <v>80</v>
      </c>
    </row>
    <row r="11" spans="1:23" ht="12.75">
      <c r="A11" s="23" t="s">
        <v>105</v>
      </c>
      <c r="B11" s="1">
        <v>5</v>
      </c>
      <c r="C11" s="1">
        <v>3</v>
      </c>
      <c r="D11" s="1">
        <v>4</v>
      </c>
      <c r="E11" s="1">
        <v>5</v>
      </c>
      <c r="F11" s="1">
        <v>4</v>
      </c>
      <c r="G11" s="1">
        <v>6</v>
      </c>
      <c r="H11" s="1">
        <v>3</v>
      </c>
      <c r="I11" s="1">
        <v>6</v>
      </c>
      <c r="J11" s="1">
        <v>5</v>
      </c>
      <c r="K11" s="1">
        <f>SUM(B11:J11)</f>
        <v>41</v>
      </c>
      <c r="L11" s="1">
        <v>4</v>
      </c>
      <c r="M11" s="1">
        <v>3</v>
      </c>
      <c r="N11" s="1">
        <v>6</v>
      </c>
      <c r="O11" s="1">
        <v>6</v>
      </c>
      <c r="P11" s="1">
        <v>7</v>
      </c>
      <c r="Q11" s="1">
        <v>5</v>
      </c>
      <c r="R11" s="1">
        <v>6</v>
      </c>
      <c r="S11" s="1">
        <v>3</v>
      </c>
      <c r="T11" s="1">
        <v>5</v>
      </c>
      <c r="U11" s="1">
        <f>SUM(L11:T11)</f>
        <v>45</v>
      </c>
      <c r="V11" s="1">
        <f>SUM(K11,U11)</f>
        <v>86</v>
      </c>
      <c r="W11" s="1">
        <f>SUM(K11,U11)</f>
        <v>86</v>
      </c>
    </row>
    <row r="13" s="7" customFormat="1" ht="13.5" customHeight="1"/>
    <row r="14" ht="13.5" customHeight="1"/>
    <row r="15" spans="1:23" ht="12.75">
      <c r="A15" s="2" t="s">
        <v>1</v>
      </c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 t="s">
        <v>3</v>
      </c>
      <c r="L15" s="2">
        <v>10</v>
      </c>
      <c r="M15" s="2">
        <v>11</v>
      </c>
      <c r="N15" s="2">
        <v>12</v>
      </c>
      <c r="O15" s="2">
        <v>13</v>
      </c>
      <c r="P15" s="2">
        <v>14</v>
      </c>
      <c r="Q15" s="2">
        <v>15</v>
      </c>
      <c r="R15" s="2">
        <v>16</v>
      </c>
      <c r="S15" s="2">
        <v>17</v>
      </c>
      <c r="T15" s="2">
        <v>18</v>
      </c>
      <c r="U15" s="2" t="s">
        <v>4</v>
      </c>
      <c r="V15" s="2" t="s">
        <v>5</v>
      </c>
      <c r="W15" s="2" t="s">
        <v>6</v>
      </c>
    </row>
    <row r="16" spans="1:23" ht="12.75">
      <c r="A16" s="3" t="s">
        <v>2</v>
      </c>
      <c r="B16" s="3">
        <v>4</v>
      </c>
      <c r="C16" s="3">
        <v>3</v>
      </c>
      <c r="D16" s="3">
        <v>4</v>
      </c>
      <c r="E16" s="3">
        <v>5</v>
      </c>
      <c r="F16" s="3">
        <v>4</v>
      </c>
      <c r="G16" s="3">
        <v>4</v>
      </c>
      <c r="H16" s="3">
        <v>3</v>
      </c>
      <c r="I16" s="3">
        <v>5</v>
      </c>
      <c r="J16" s="3">
        <v>4</v>
      </c>
      <c r="K16" s="3">
        <v>36</v>
      </c>
      <c r="L16" s="3">
        <v>4</v>
      </c>
      <c r="M16" s="3">
        <v>3</v>
      </c>
      <c r="N16" s="3">
        <v>5</v>
      </c>
      <c r="O16" s="3">
        <v>4</v>
      </c>
      <c r="P16" s="3">
        <v>5</v>
      </c>
      <c r="Q16" s="3">
        <v>4</v>
      </c>
      <c r="R16" s="3">
        <v>4</v>
      </c>
      <c r="S16" s="3">
        <v>3</v>
      </c>
      <c r="T16" s="3">
        <v>4</v>
      </c>
      <c r="U16" s="3">
        <v>36</v>
      </c>
      <c r="V16" s="3">
        <v>72</v>
      </c>
      <c r="W16" s="3"/>
    </row>
    <row r="18" spans="1:3" ht="12.75">
      <c r="A18" s="32" t="s">
        <v>20</v>
      </c>
      <c r="C18" s="2">
        <f>IF(COUNT(W20:W24)=5,(SUM(W20:W24))-(MAX(W20:W24)),(IF(COUNT(W20:W24)=4,SUM(W20:W24),IF(COUNTBLANK(W20:W24)&gt;0,SUM(W20:W24),"DQ"))))</f>
        <v>353</v>
      </c>
    </row>
    <row r="19" ht="12.75">
      <c r="A19" s="23" t="s">
        <v>50</v>
      </c>
    </row>
    <row r="20" spans="1:23" ht="12.75">
      <c r="A20" s="23" t="s">
        <v>111</v>
      </c>
      <c r="B20" s="1">
        <v>6</v>
      </c>
      <c r="C20" s="1">
        <v>3</v>
      </c>
      <c r="D20" s="1">
        <v>5</v>
      </c>
      <c r="E20" s="1">
        <v>4</v>
      </c>
      <c r="F20" s="1">
        <v>5</v>
      </c>
      <c r="G20" s="1">
        <v>4</v>
      </c>
      <c r="H20" s="1">
        <v>4</v>
      </c>
      <c r="I20" s="1">
        <v>4</v>
      </c>
      <c r="J20" s="1">
        <v>5</v>
      </c>
      <c r="K20" s="1">
        <f>SUM(B20:J20)</f>
        <v>40</v>
      </c>
      <c r="L20" s="1">
        <v>4</v>
      </c>
      <c r="M20" s="1">
        <v>3</v>
      </c>
      <c r="N20" s="1">
        <v>4</v>
      </c>
      <c r="O20" s="1">
        <v>6</v>
      </c>
      <c r="P20" s="1">
        <v>4</v>
      </c>
      <c r="Q20" s="1">
        <v>4</v>
      </c>
      <c r="R20" s="1">
        <v>5</v>
      </c>
      <c r="S20" s="1">
        <v>4</v>
      </c>
      <c r="T20" s="1">
        <v>4</v>
      </c>
      <c r="U20" s="1">
        <f>SUM(L20:T20)</f>
        <v>38</v>
      </c>
      <c r="V20" s="1">
        <f>SUM(K20,U20)</f>
        <v>78</v>
      </c>
      <c r="W20" s="1">
        <f>SUM(K20,U20)</f>
        <v>78</v>
      </c>
    </row>
    <row r="21" spans="1:23" ht="12.75">
      <c r="A21" s="23" t="s">
        <v>112</v>
      </c>
      <c r="B21" s="1">
        <v>5</v>
      </c>
      <c r="C21" s="1">
        <v>4</v>
      </c>
      <c r="D21" s="1">
        <v>3</v>
      </c>
      <c r="E21" s="1">
        <v>5</v>
      </c>
      <c r="F21" s="1">
        <v>3</v>
      </c>
      <c r="G21" s="1">
        <v>4</v>
      </c>
      <c r="H21" s="1">
        <v>5</v>
      </c>
      <c r="I21" s="1">
        <v>5</v>
      </c>
      <c r="J21" s="1">
        <v>5</v>
      </c>
      <c r="K21" s="1">
        <f>SUM(B21:J21)</f>
        <v>39</v>
      </c>
      <c r="L21" s="1">
        <v>4</v>
      </c>
      <c r="M21" s="1">
        <v>3</v>
      </c>
      <c r="N21" s="1">
        <v>6</v>
      </c>
      <c r="O21" s="1">
        <v>3</v>
      </c>
      <c r="P21" s="1">
        <v>7</v>
      </c>
      <c r="Q21" s="1">
        <v>5</v>
      </c>
      <c r="R21" s="1">
        <v>5</v>
      </c>
      <c r="S21" s="1">
        <v>4</v>
      </c>
      <c r="T21" s="1">
        <v>5</v>
      </c>
      <c r="U21" s="1">
        <f>SUM(L21:T21)</f>
        <v>42</v>
      </c>
      <c r="V21" s="1">
        <f>SUM(K21,U21)</f>
        <v>81</v>
      </c>
      <c r="W21" s="1">
        <f>SUM(K21,U21)</f>
        <v>81</v>
      </c>
    </row>
    <row r="22" spans="1:23" ht="12.75">
      <c r="A22" s="23" t="s">
        <v>113</v>
      </c>
      <c r="B22" s="1">
        <v>6</v>
      </c>
      <c r="C22" s="1">
        <v>5</v>
      </c>
      <c r="D22" s="1">
        <v>5</v>
      </c>
      <c r="E22" s="1">
        <v>5</v>
      </c>
      <c r="F22" s="1">
        <v>6</v>
      </c>
      <c r="G22" s="1">
        <v>6</v>
      </c>
      <c r="H22" s="1">
        <v>4</v>
      </c>
      <c r="I22" s="1">
        <v>6</v>
      </c>
      <c r="J22" s="1">
        <v>8</v>
      </c>
      <c r="K22" s="1">
        <f>SUM(B22:J22)</f>
        <v>51</v>
      </c>
      <c r="L22" s="1">
        <v>5</v>
      </c>
      <c r="M22" s="1">
        <v>3</v>
      </c>
      <c r="N22" s="1">
        <v>5</v>
      </c>
      <c r="O22" s="1">
        <v>8</v>
      </c>
      <c r="P22" s="1">
        <v>8</v>
      </c>
      <c r="Q22" s="1">
        <v>7</v>
      </c>
      <c r="R22" s="1">
        <v>6</v>
      </c>
      <c r="S22" s="1">
        <v>3</v>
      </c>
      <c r="T22" s="1">
        <v>6</v>
      </c>
      <c r="U22" s="1">
        <f>SUM(L22:T22)</f>
        <v>51</v>
      </c>
      <c r="V22" s="1">
        <f>SUM(K22,U22)</f>
        <v>102</v>
      </c>
      <c r="W22" s="1">
        <f>SUM(K22,U22)</f>
        <v>102</v>
      </c>
    </row>
    <row r="23" spans="1:23" ht="12.75">
      <c r="A23" s="23" t="s">
        <v>114</v>
      </c>
      <c r="B23" s="1">
        <v>4</v>
      </c>
      <c r="C23" s="1">
        <v>6</v>
      </c>
      <c r="D23" s="1">
        <v>5</v>
      </c>
      <c r="E23" s="1">
        <v>5</v>
      </c>
      <c r="F23" s="1">
        <v>4</v>
      </c>
      <c r="G23" s="1">
        <v>5</v>
      </c>
      <c r="H23" s="1">
        <v>4</v>
      </c>
      <c r="I23" s="1">
        <v>7</v>
      </c>
      <c r="J23" s="1">
        <v>5</v>
      </c>
      <c r="K23" s="1">
        <f>SUM(B23:J23)</f>
        <v>45</v>
      </c>
      <c r="L23" s="1">
        <v>6</v>
      </c>
      <c r="M23" s="1">
        <v>5</v>
      </c>
      <c r="N23" s="1">
        <v>7</v>
      </c>
      <c r="O23" s="1">
        <v>9</v>
      </c>
      <c r="P23" s="1">
        <v>6</v>
      </c>
      <c r="Q23" s="1">
        <v>6</v>
      </c>
      <c r="R23" s="1">
        <v>5</v>
      </c>
      <c r="S23" s="1">
        <v>4</v>
      </c>
      <c r="T23" s="1">
        <v>5</v>
      </c>
      <c r="U23" s="1">
        <f>SUM(L23:T23)</f>
        <v>53</v>
      </c>
      <c r="V23" s="1">
        <f>SUM(K23,U23)</f>
        <v>98</v>
      </c>
      <c r="W23" s="1">
        <f>SUM(K23,U23)</f>
        <v>98</v>
      </c>
    </row>
    <row r="24" spans="1:23" ht="12.75">
      <c r="A24" s="23" t="s">
        <v>115</v>
      </c>
      <c r="B24" s="1">
        <v>6</v>
      </c>
      <c r="C24" s="1">
        <v>4</v>
      </c>
      <c r="D24" s="1">
        <v>5</v>
      </c>
      <c r="E24" s="1">
        <v>8</v>
      </c>
      <c r="F24" s="1">
        <v>4</v>
      </c>
      <c r="G24" s="1">
        <v>4</v>
      </c>
      <c r="H24" s="1">
        <v>4</v>
      </c>
      <c r="I24" s="1">
        <v>7</v>
      </c>
      <c r="J24" s="1">
        <v>7</v>
      </c>
      <c r="K24" s="1">
        <f>SUM(B24:J24)</f>
        <v>49</v>
      </c>
      <c r="L24" s="1">
        <v>4</v>
      </c>
      <c r="M24" s="1">
        <v>4</v>
      </c>
      <c r="N24" s="1">
        <v>5</v>
      </c>
      <c r="O24" s="1">
        <v>5</v>
      </c>
      <c r="P24" s="1">
        <v>7</v>
      </c>
      <c r="Q24" s="1">
        <v>5</v>
      </c>
      <c r="R24" s="1">
        <v>6</v>
      </c>
      <c r="S24" s="1">
        <v>5</v>
      </c>
      <c r="T24" s="1">
        <v>6</v>
      </c>
      <c r="U24" s="1">
        <f>SUM(L24:T24)</f>
        <v>47</v>
      </c>
      <c r="V24" s="1">
        <f>SUM(K24,U24)</f>
        <v>96</v>
      </c>
      <c r="W24" s="1">
        <f>SUM(K24,U24)</f>
        <v>96</v>
      </c>
    </row>
    <row r="26" s="7" customFormat="1" ht="12.75"/>
    <row r="28" spans="1:23" ht="12.75">
      <c r="A28" s="2" t="s">
        <v>1</v>
      </c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2">
        <v>8</v>
      </c>
      <c r="J28" s="2">
        <v>9</v>
      </c>
      <c r="K28" s="2" t="s">
        <v>3</v>
      </c>
      <c r="L28" s="2">
        <v>10</v>
      </c>
      <c r="M28" s="2">
        <v>11</v>
      </c>
      <c r="N28" s="2">
        <v>12</v>
      </c>
      <c r="O28" s="2">
        <v>13</v>
      </c>
      <c r="P28" s="2">
        <v>14</v>
      </c>
      <c r="Q28" s="2">
        <v>15</v>
      </c>
      <c r="R28" s="2">
        <v>16</v>
      </c>
      <c r="S28" s="2">
        <v>17</v>
      </c>
      <c r="T28" s="2">
        <v>18</v>
      </c>
      <c r="U28" s="2" t="s">
        <v>4</v>
      </c>
      <c r="V28" s="2" t="s">
        <v>5</v>
      </c>
      <c r="W28" s="2" t="s">
        <v>6</v>
      </c>
    </row>
    <row r="29" spans="1:23" ht="12.75">
      <c r="A29" s="3" t="s">
        <v>2</v>
      </c>
      <c r="B29" s="3">
        <v>4</v>
      </c>
      <c r="C29" s="3">
        <v>3</v>
      </c>
      <c r="D29" s="3">
        <v>4</v>
      </c>
      <c r="E29" s="3">
        <v>5</v>
      </c>
      <c r="F29" s="3">
        <v>4</v>
      </c>
      <c r="G29" s="3">
        <v>4</v>
      </c>
      <c r="H29" s="3">
        <v>3</v>
      </c>
      <c r="I29" s="3">
        <v>5</v>
      </c>
      <c r="J29" s="3">
        <v>4</v>
      </c>
      <c r="K29" s="3">
        <v>36</v>
      </c>
      <c r="L29" s="3">
        <v>4</v>
      </c>
      <c r="M29" s="3">
        <v>3</v>
      </c>
      <c r="N29" s="3">
        <v>5</v>
      </c>
      <c r="O29" s="3">
        <v>4</v>
      </c>
      <c r="P29" s="3">
        <v>5</v>
      </c>
      <c r="Q29" s="3">
        <v>4</v>
      </c>
      <c r="R29" s="3">
        <v>4</v>
      </c>
      <c r="S29" s="3">
        <v>3</v>
      </c>
      <c r="T29" s="3">
        <v>4</v>
      </c>
      <c r="U29" s="3">
        <v>36</v>
      </c>
      <c r="V29" s="3">
        <v>72</v>
      </c>
      <c r="W29" s="3"/>
    </row>
    <row r="31" spans="1:3" ht="12.75">
      <c r="A31" s="25" t="s">
        <v>19</v>
      </c>
      <c r="C31" s="2">
        <f>IF(COUNT(W33:W37)=5,(SUM(W33:W37))-(MAX(W33:W37)),(IF(COUNT(W33:W37)=4,SUM(W33:W37),IF(COUNTBLANK(W33:W37)&gt;0,SUM(W33:W37),"DQ"))))</f>
        <v>337</v>
      </c>
    </row>
    <row r="32" ht="12.75">
      <c r="A32" s="23" t="s">
        <v>51</v>
      </c>
    </row>
    <row r="33" spans="1:23" ht="12.75">
      <c r="A33" s="23" t="s">
        <v>71</v>
      </c>
      <c r="B33" s="1">
        <v>4</v>
      </c>
      <c r="C33" s="1">
        <v>4</v>
      </c>
      <c r="D33" s="1">
        <v>5</v>
      </c>
      <c r="E33" s="1">
        <v>5</v>
      </c>
      <c r="F33" s="1">
        <v>4</v>
      </c>
      <c r="G33" s="1">
        <v>5</v>
      </c>
      <c r="H33" s="1">
        <v>4</v>
      </c>
      <c r="I33" s="1">
        <v>6</v>
      </c>
      <c r="J33" s="1">
        <v>6</v>
      </c>
      <c r="K33" s="1">
        <f>SUM(B33:J33)</f>
        <v>43</v>
      </c>
      <c r="L33" s="1">
        <v>4</v>
      </c>
      <c r="M33" s="1">
        <v>3</v>
      </c>
      <c r="N33" s="1">
        <v>5</v>
      </c>
      <c r="O33" s="1">
        <v>4</v>
      </c>
      <c r="P33" s="1">
        <v>5</v>
      </c>
      <c r="Q33" s="1">
        <v>3</v>
      </c>
      <c r="R33" s="1">
        <v>4</v>
      </c>
      <c r="S33" s="1">
        <v>4</v>
      </c>
      <c r="T33" s="1">
        <v>4</v>
      </c>
      <c r="U33" s="1">
        <f>SUM(L33:T33)</f>
        <v>36</v>
      </c>
      <c r="V33" s="1">
        <f>SUM(K33,U33)</f>
        <v>79</v>
      </c>
      <c r="W33" s="1">
        <f>SUM(K33,U33)</f>
        <v>79</v>
      </c>
    </row>
    <row r="34" spans="1:23" ht="12.75">
      <c r="A34" s="23" t="s">
        <v>72</v>
      </c>
      <c r="B34" s="1">
        <v>6</v>
      </c>
      <c r="C34" s="1">
        <v>3</v>
      </c>
      <c r="D34" s="1">
        <v>5</v>
      </c>
      <c r="E34" s="1">
        <v>4</v>
      </c>
      <c r="F34" s="1">
        <v>4</v>
      </c>
      <c r="G34" s="1">
        <v>5</v>
      </c>
      <c r="H34" s="1">
        <v>3</v>
      </c>
      <c r="I34" s="1">
        <v>6</v>
      </c>
      <c r="J34" s="1">
        <v>5</v>
      </c>
      <c r="K34" s="1">
        <f>SUM(B34:J34)</f>
        <v>41</v>
      </c>
      <c r="L34" s="1">
        <v>5</v>
      </c>
      <c r="M34" s="1">
        <v>5</v>
      </c>
      <c r="N34" s="1">
        <v>7</v>
      </c>
      <c r="O34" s="1">
        <v>5</v>
      </c>
      <c r="P34" s="1">
        <v>4</v>
      </c>
      <c r="Q34" s="1">
        <v>3</v>
      </c>
      <c r="R34" s="1">
        <v>4</v>
      </c>
      <c r="S34" s="1">
        <v>4</v>
      </c>
      <c r="T34" s="1">
        <v>5</v>
      </c>
      <c r="U34" s="1">
        <f>SUM(L34:T34)</f>
        <v>42</v>
      </c>
      <c r="V34" s="1">
        <f>SUM(K34,U34)</f>
        <v>83</v>
      </c>
      <c r="W34" s="1">
        <f>SUM(K34,U34)</f>
        <v>83</v>
      </c>
    </row>
    <row r="35" spans="1:23" ht="12.75">
      <c r="A35" s="23" t="s">
        <v>73</v>
      </c>
      <c r="B35" s="1">
        <v>5</v>
      </c>
      <c r="C35" s="1">
        <v>4</v>
      </c>
      <c r="D35" s="1">
        <v>4</v>
      </c>
      <c r="E35" s="1">
        <v>5</v>
      </c>
      <c r="F35" s="1">
        <v>4</v>
      </c>
      <c r="G35" s="1">
        <v>4</v>
      </c>
      <c r="H35" s="1">
        <v>4</v>
      </c>
      <c r="I35" s="1">
        <v>5</v>
      </c>
      <c r="J35" s="1">
        <v>3</v>
      </c>
      <c r="K35" s="1">
        <f>SUM(B35:J35)</f>
        <v>38</v>
      </c>
      <c r="L35" s="1">
        <v>4</v>
      </c>
      <c r="M35" s="1">
        <v>3</v>
      </c>
      <c r="N35" s="1">
        <v>5</v>
      </c>
      <c r="O35" s="1">
        <v>4</v>
      </c>
      <c r="P35" s="1">
        <v>8</v>
      </c>
      <c r="Q35" s="1">
        <v>6</v>
      </c>
      <c r="R35" s="1">
        <v>6</v>
      </c>
      <c r="S35" s="1">
        <v>4</v>
      </c>
      <c r="T35" s="1">
        <v>5</v>
      </c>
      <c r="U35" s="1">
        <f>SUM(L35:T35)</f>
        <v>45</v>
      </c>
      <c r="V35" s="1">
        <f>SUM(K35,U35)</f>
        <v>83</v>
      </c>
      <c r="W35" s="1">
        <f>SUM(K35,U35)</f>
        <v>83</v>
      </c>
    </row>
    <row r="36" spans="1:23" ht="12.75">
      <c r="A36" s="23" t="s">
        <v>74</v>
      </c>
      <c r="B36" s="1">
        <v>4</v>
      </c>
      <c r="C36" s="1">
        <v>4</v>
      </c>
      <c r="D36" s="1">
        <v>5</v>
      </c>
      <c r="E36" s="1">
        <v>8</v>
      </c>
      <c r="F36" s="1">
        <v>5</v>
      </c>
      <c r="G36" s="1">
        <v>6</v>
      </c>
      <c r="H36" s="1">
        <v>4</v>
      </c>
      <c r="I36" s="1">
        <v>6</v>
      </c>
      <c r="J36" s="1">
        <v>5</v>
      </c>
      <c r="K36" s="1">
        <f>SUM(B36:J36)</f>
        <v>47</v>
      </c>
      <c r="L36" s="1">
        <v>5</v>
      </c>
      <c r="M36" s="1">
        <v>4</v>
      </c>
      <c r="N36" s="1">
        <v>5</v>
      </c>
      <c r="O36" s="1">
        <v>4</v>
      </c>
      <c r="P36" s="1">
        <v>7</v>
      </c>
      <c r="Q36" s="1">
        <v>4</v>
      </c>
      <c r="R36" s="1">
        <v>5</v>
      </c>
      <c r="S36" s="1">
        <v>3</v>
      </c>
      <c r="T36" s="1">
        <v>8</v>
      </c>
      <c r="U36" s="1">
        <f>SUM(L36:T36)</f>
        <v>45</v>
      </c>
      <c r="V36" s="1">
        <f>SUM(K36,U36)</f>
        <v>92</v>
      </c>
      <c r="W36" s="1">
        <f>SUM(K36,U36)</f>
        <v>92</v>
      </c>
    </row>
    <row r="37" spans="1:23" ht="12.75">
      <c r="A37" s="23" t="s">
        <v>75</v>
      </c>
      <c r="B37" s="1">
        <v>7</v>
      </c>
      <c r="C37" s="1">
        <v>4</v>
      </c>
      <c r="D37" s="1">
        <v>6</v>
      </c>
      <c r="E37" s="1">
        <v>6</v>
      </c>
      <c r="F37" s="1">
        <v>4</v>
      </c>
      <c r="G37" s="1">
        <v>5</v>
      </c>
      <c r="H37" s="1">
        <v>4</v>
      </c>
      <c r="I37" s="1">
        <v>6</v>
      </c>
      <c r="J37" s="1">
        <v>5</v>
      </c>
      <c r="K37" s="1">
        <f>SUM(B37:J37)</f>
        <v>47</v>
      </c>
      <c r="L37" s="1">
        <v>4</v>
      </c>
      <c r="M37" s="1">
        <v>3</v>
      </c>
      <c r="N37" s="1">
        <v>7</v>
      </c>
      <c r="O37" s="1">
        <v>5</v>
      </c>
      <c r="P37" s="1">
        <v>7</v>
      </c>
      <c r="Q37" s="1">
        <v>5</v>
      </c>
      <c r="R37" s="1">
        <v>6</v>
      </c>
      <c r="S37" s="1">
        <v>5</v>
      </c>
      <c r="T37" s="1">
        <v>8</v>
      </c>
      <c r="U37" s="1">
        <f>SUM(L37:T37)</f>
        <v>50</v>
      </c>
      <c r="V37" s="1">
        <f>SUM(K37,U37)</f>
        <v>97</v>
      </c>
      <c r="W37" s="1">
        <f>SUM(K37,U37)</f>
        <v>97</v>
      </c>
    </row>
    <row r="39" s="7" customFormat="1" ht="12.75"/>
    <row r="41" spans="1:23" ht="12.75">
      <c r="A41" s="2" t="s">
        <v>1</v>
      </c>
      <c r="B41" s="2">
        <v>1</v>
      </c>
      <c r="C41" s="2">
        <v>2</v>
      </c>
      <c r="D41" s="2">
        <v>3</v>
      </c>
      <c r="E41" s="2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 t="s">
        <v>3</v>
      </c>
      <c r="L41" s="2">
        <v>10</v>
      </c>
      <c r="M41" s="2">
        <v>11</v>
      </c>
      <c r="N41" s="2">
        <v>12</v>
      </c>
      <c r="O41" s="2">
        <v>13</v>
      </c>
      <c r="P41" s="2">
        <v>14</v>
      </c>
      <c r="Q41" s="2">
        <v>15</v>
      </c>
      <c r="R41" s="2">
        <v>16</v>
      </c>
      <c r="S41" s="2">
        <v>17</v>
      </c>
      <c r="T41" s="2">
        <v>18</v>
      </c>
      <c r="U41" s="2" t="s">
        <v>4</v>
      </c>
      <c r="V41" s="2" t="s">
        <v>5</v>
      </c>
      <c r="W41" s="2" t="s">
        <v>6</v>
      </c>
    </row>
    <row r="42" spans="1:23" ht="12.75">
      <c r="A42" s="3" t="s">
        <v>2</v>
      </c>
      <c r="B42" s="3">
        <v>4</v>
      </c>
      <c r="C42" s="3">
        <v>3</v>
      </c>
      <c r="D42" s="3">
        <v>4</v>
      </c>
      <c r="E42" s="3">
        <v>5</v>
      </c>
      <c r="F42" s="3">
        <v>4</v>
      </c>
      <c r="G42" s="3">
        <v>4</v>
      </c>
      <c r="H42" s="3">
        <v>3</v>
      </c>
      <c r="I42" s="3">
        <v>5</v>
      </c>
      <c r="J42" s="3">
        <v>4</v>
      </c>
      <c r="K42" s="3">
        <v>36</v>
      </c>
      <c r="L42" s="3">
        <v>4</v>
      </c>
      <c r="M42" s="3">
        <v>3</v>
      </c>
      <c r="N42" s="3">
        <v>5</v>
      </c>
      <c r="O42" s="3">
        <v>4</v>
      </c>
      <c r="P42" s="3">
        <v>5</v>
      </c>
      <c r="Q42" s="3">
        <v>4</v>
      </c>
      <c r="R42" s="3">
        <v>4</v>
      </c>
      <c r="S42" s="3">
        <v>3</v>
      </c>
      <c r="T42" s="3">
        <v>4</v>
      </c>
      <c r="U42" s="3">
        <v>36</v>
      </c>
      <c r="V42" s="3">
        <v>72</v>
      </c>
      <c r="W42" s="3"/>
    </row>
    <row r="44" spans="1:3" ht="12.75">
      <c r="A44" s="31" t="s">
        <v>7</v>
      </c>
      <c r="C44" s="2">
        <f>IF(COUNT(W46:W50)=5,(SUM(W46:W50))-(MAX(W46:W50)),(IF(COUNT(W46:W50)=4,SUM(W46:W50),IF(COUNTBLANK(W46:W50)&gt;0,SUM(W46:W50),"DQ"))))</f>
        <v>337</v>
      </c>
    </row>
    <row r="45" ht="12.75">
      <c r="A45" s="23" t="s">
        <v>126</v>
      </c>
    </row>
    <row r="46" spans="1:23" ht="12.75">
      <c r="A46" s="23" t="s">
        <v>106</v>
      </c>
      <c r="B46" s="1">
        <v>4</v>
      </c>
      <c r="C46" s="1">
        <v>5</v>
      </c>
      <c r="D46" s="1">
        <v>4</v>
      </c>
      <c r="E46" s="1">
        <v>5</v>
      </c>
      <c r="F46" s="1">
        <v>4</v>
      </c>
      <c r="G46" s="1">
        <v>5</v>
      </c>
      <c r="H46" s="1">
        <v>4</v>
      </c>
      <c r="I46" s="1">
        <v>5</v>
      </c>
      <c r="J46" s="1">
        <v>5</v>
      </c>
      <c r="K46" s="1">
        <f>SUM(B46:J46)</f>
        <v>41</v>
      </c>
      <c r="L46" s="1">
        <v>4</v>
      </c>
      <c r="M46" s="1">
        <v>3</v>
      </c>
      <c r="N46" s="1">
        <v>6</v>
      </c>
      <c r="O46" s="1">
        <v>4</v>
      </c>
      <c r="P46" s="1">
        <v>5</v>
      </c>
      <c r="Q46" s="1">
        <v>5</v>
      </c>
      <c r="R46" s="1">
        <v>4</v>
      </c>
      <c r="S46" s="1">
        <v>4</v>
      </c>
      <c r="T46" s="1">
        <v>5</v>
      </c>
      <c r="U46" s="1">
        <f>SUM(L46:T46)</f>
        <v>40</v>
      </c>
      <c r="V46" s="1">
        <f>SUM(K46,U46)</f>
        <v>81</v>
      </c>
      <c r="W46" s="1">
        <f>SUM(K46,U46)</f>
        <v>81</v>
      </c>
    </row>
    <row r="47" spans="1:23" ht="12.75">
      <c r="A47" s="23" t="s">
        <v>107</v>
      </c>
      <c r="B47" s="1">
        <v>4</v>
      </c>
      <c r="C47" s="1">
        <v>3</v>
      </c>
      <c r="D47" s="1">
        <v>5</v>
      </c>
      <c r="E47" s="1">
        <v>6</v>
      </c>
      <c r="F47" s="1">
        <v>7</v>
      </c>
      <c r="G47" s="1">
        <v>4</v>
      </c>
      <c r="H47" s="1">
        <v>4</v>
      </c>
      <c r="I47" s="1">
        <v>7</v>
      </c>
      <c r="J47" s="1">
        <v>5</v>
      </c>
      <c r="K47" s="1">
        <f>SUM(B47:J47)</f>
        <v>45</v>
      </c>
      <c r="L47" s="1">
        <v>5</v>
      </c>
      <c r="M47" s="1">
        <v>3</v>
      </c>
      <c r="N47" s="1">
        <v>6</v>
      </c>
      <c r="O47" s="1">
        <v>5</v>
      </c>
      <c r="P47" s="1">
        <v>5</v>
      </c>
      <c r="Q47" s="1">
        <v>4</v>
      </c>
      <c r="R47" s="1">
        <v>4</v>
      </c>
      <c r="S47" s="1">
        <v>3</v>
      </c>
      <c r="T47" s="1">
        <v>7</v>
      </c>
      <c r="U47" s="1">
        <f>SUM(L47:T47)</f>
        <v>42</v>
      </c>
      <c r="V47" s="1">
        <f>SUM(K47,U47)</f>
        <v>87</v>
      </c>
      <c r="W47" s="1">
        <f>SUM(K47,U47)</f>
        <v>87</v>
      </c>
    </row>
    <row r="48" spans="1:23" ht="12.75">
      <c r="A48" s="23" t="s">
        <v>108</v>
      </c>
      <c r="B48" s="1">
        <v>4</v>
      </c>
      <c r="C48" s="1">
        <v>7</v>
      </c>
      <c r="D48" s="1">
        <v>7</v>
      </c>
      <c r="E48" s="1">
        <v>6</v>
      </c>
      <c r="F48" s="1">
        <v>5</v>
      </c>
      <c r="G48" s="1">
        <v>3</v>
      </c>
      <c r="H48" s="1">
        <v>4</v>
      </c>
      <c r="I48" s="1">
        <v>8</v>
      </c>
      <c r="J48" s="1">
        <v>5</v>
      </c>
      <c r="K48" s="1">
        <f>SUM(B48:J48)</f>
        <v>49</v>
      </c>
      <c r="L48" s="1">
        <v>5</v>
      </c>
      <c r="M48" s="1">
        <v>4</v>
      </c>
      <c r="N48" s="1">
        <v>9</v>
      </c>
      <c r="O48" s="1">
        <v>3</v>
      </c>
      <c r="P48" s="1">
        <v>6</v>
      </c>
      <c r="Q48" s="1">
        <v>5</v>
      </c>
      <c r="R48" s="1">
        <v>5</v>
      </c>
      <c r="S48" s="1">
        <v>3</v>
      </c>
      <c r="T48" s="1">
        <v>8</v>
      </c>
      <c r="U48" s="1">
        <f>SUM(L48:T48)</f>
        <v>48</v>
      </c>
      <c r="V48" s="1">
        <f>SUM(K48,U48)</f>
        <v>97</v>
      </c>
      <c r="W48" s="1">
        <f>SUM(K48,U48)</f>
        <v>97</v>
      </c>
    </row>
    <row r="49" spans="1:23" ht="12.75">
      <c r="A49" s="23" t="s">
        <v>109</v>
      </c>
      <c r="B49" s="1">
        <v>5</v>
      </c>
      <c r="C49" s="1">
        <v>3</v>
      </c>
      <c r="D49" s="1">
        <v>4</v>
      </c>
      <c r="E49" s="1">
        <v>5</v>
      </c>
      <c r="F49" s="1">
        <v>6</v>
      </c>
      <c r="G49" s="1">
        <v>7</v>
      </c>
      <c r="H49" s="1">
        <v>4</v>
      </c>
      <c r="I49" s="1">
        <v>5</v>
      </c>
      <c r="J49" s="1">
        <v>4</v>
      </c>
      <c r="K49" s="1">
        <f>SUM(B49:J49)</f>
        <v>43</v>
      </c>
      <c r="L49" s="1">
        <v>5</v>
      </c>
      <c r="M49" s="1">
        <v>3</v>
      </c>
      <c r="N49" s="1">
        <v>7</v>
      </c>
      <c r="O49" s="1">
        <v>4</v>
      </c>
      <c r="P49" s="1">
        <v>6</v>
      </c>
      <c r="Q49" s="1">
        <v>4</v>
      </c>
      <c r="R49" s="1">
        <v>6</v>
      </c>
      <c r="S49" s="1">
        <v>3</v>
      </c>
      <c r="T49" s="1">
        <v>4</v>
      </c>
      <c r="U49" s="1">
        <f>SUM(L49:T49)</f>
        <v>42</v>
      </c>
      <c r="V49" s="1">
        <f>SUM(K49,U49)</f>
        <v>85</v>
      </c>
      <c r="W49" s="1">
        <f>SUM(K49,U49)</f>
        <v>85</v>
      </c>
    </row>
    <row r="50" spans="1:23" ht="12.75">
      <c r="A50" s="23" t="s">
        <v>110</v>
      </c>
      <c r="B50" s="1">
        <v>4</v>
      </c>
      <c r="C50" s="1">
        <v>5</v>
      </c>
      <c r="D50" s="1">
        <v>6</v>
      </c>
      <c r="E50" s="1">
        <v>5</v>
      </c>
      <c r="F50" s="1">
        <v>5</v>
      </c>
      <c r="G50" s="1">
        <v>5</v>
      </c>
      <c r="H50" s="1">
        <v>3</v>
      </c>
      <c r="I50" s="1">
        <v>5</v>
      </c>
      <c r="J50" s="1">
        <v>7</v>
      </c>
      <c r="K50" s="1">
        <f>SUM(B50:J50)</f>
        <v>45</v>
      </c>
      <c r="L50" s="1">
        <v>3</v>
      </c>
      <c r="M50" s="1">
        <v>3</v>
      </c>
      <c r="N50" s="1">
        <v>5</v>
      </c>
      <c r="O50" s="1">
        <v>5</v>
      </c>
      <c r="P50" s="1">
        <v>5</v>
      </c>
      <c r="Q50" s="1">
        <v>5</v>
      </c>
      <c r="R50" s="1">
        <v>3</v>
      </c>
      <c r="S50" s="1">
        <v>4</v>
      </c>
      <c r="T50" s="1">
        <v>6</v>
      </c>
      <c r="U50" s="1">
        <f>SUM(L50:T50)</f>
        <v>39</v>
      </c>
      <c r="V50" s="1">
        <f>SUM(K50,U50)</f>
        <v>84</v>
      </c>
      <c r="W50" s="1">
        <f>SUM(K50,U50)</f>
        <v>84</v>
      </c>
    </row>
    <row r="52" s="7" customFormat="1" ht="12.75"/>
    <row r="54" spans="1:23" ht="12.75">
      <c r="A54" s="2" t="s">
        <v>1</v>
      </c>
      <c r="B54" s="2">
        <v>1</v>
      </c>
      <c r="C54" s="2">
        <v>2</v>
      </c>
      <c r="D54" s="2">
        <v>3</v>
      </c>
      <c r="E54" s="2">
        <v>4</v>
      </c>
      <c r="F54" s="2">
        <v>5</v>
      </c>
      <c r="G54" s="2">
        <v>6</v>
      </c>
      <c r="H54" s="2">
        <v>7</v>
      </c>
      <c r="I54" s="2">
        <v>8</v>
      </c>
      <c r="J54" s="2">
        <v>9</v>
      </c>
      <c r="K54" s="2" t="s">
        <v>3</v>
      </c>
      <c r="L54" s="2">
        <v>10</v>
      </c>
      <c r="M54" s="2">
        <v>11</v>
      </c>
      <c r="N54" s="2">
        <v>12</v>
      </c>
      <c r="O54" s="2">
        <v>13</v>
      </c>
      <c r="P54" s="2">
        <v>14</v>
      </c>
      <c r="Q54" s="2">
        <v>15</v>
      </c>
      <c r="R54" s="2">
        <v>16</v>
      </c>
      <c r="S54" s="2">
        <v>17</v>
      </c>
      <c r="T54" s="2">
        <v>18</v>
      </c>
      <c r="U54" s="2" t="s">
        <v>4</v>
      </c>
      <c r="V54" s="2" t="s">
        <v>5</v>
      </c>
      <c r="W54" s="2" t="s">
        <v>6</v>
      </c>
    </row>
    <row r="55" spans="1:23" ht="12.75">
      <c r="A55" s="3" t="s">
        <v>2</v>
      </c>
      <c r="B55" s="3">
        <v>4</v>
      </c>
      <c r="C55" s="3">
        <v>3</v>
      </c>
      <c r="D55" s="3">
        <v>4</v>
      </c>
      <c r="E55" s="3">
        <v>5</v>
      </c>
      <c r="F55" s="3">
        <v>4</v>
      </c>
      <c r="G55" s="3">
        <v>4</v>
      </c>
      <c r="H55" s="3">
        <v>3</v>
      </c>
      <c r="I55" s="3">
        <v>5</v>
      </c>
      <c r="J55" s="3">
        <v>4</v>
      </c>
      <c r="K55" s="3">
        <v>36</v>
      </c>
      <c r="L55" s="3">
        <v>4</v>
      </c>
      <c r="M55" s="3">
        <v>3</v>
      </c>
      <c r="N55" s="3">
        <v>5</v>
      </c>
      <c r="O55" s="3">
        <v>4</v>
      </c>
      <c r="P55" s="3">
        <v>5</v>
      </c>
      <c r="Q55" s="3">
        <v>4</v>
      </c>
      <c r="R55" s="3">
        <v>4</v>
      </c>
      <c r="S55" s="3">
        <v>3</v>
      </c>
      <c r="T55" s="3">
        <v>4</v>
      </c>
      <c r="U55" s="3">
        <v>36</v>
      </c>
      <c r="V55" s="3">
        <v>72</v>
      </c>
      <c r="W55" s="3"/>
    </row>
    <row r="57" spans="1:3" ht="12.75">
      <c r="A57" s="25" t="s">
        <v>8</v>
      </c>
      <c r="C57" s="2">
        <f>IF(COUNT(W59:W63)=5,(SUM(W59:W63))-(MAX(W59:W63)),(IF(COUNT(W59:W63)=4,SUM(W59:W63),IF(COUNTBLANK(W59:W63)&gt;0,SUM(W59:W63),"DQ"))))</f>
        <v>333</v>
      </c>
    </row>
    <row r="58" ht="12.75">
      <c r="A58" s="23" t="s">
        <v>58</v>
      </c>
    </row>
    <row r="59" spans="1:23" ht="12.75">
      <c r="A59" s="23" t="s">
        <v>81</v>
      </c>
      <c r="B59" s="1">
        <v>3</v>
      </c>
      <c r="C59" s="1">
        <v>3</v>
      </c>
      <c r="D59" s="1">
        <v>4</v>
      </c>
      <c r="E59" s="1">
        <v>5</v>
      </c>
      <c r="F59" s="1">
        <v>4</v>
      </c>
      <c r="G59" s="1">
        <v>5</v>
      </c>
      <c r="H59" s="1">
        <v>4</v>
      </c>
      <c r="I59" s="1">
        <v>5</v>
      </c>
      <c r="J59" s="1">
        <v>4</v>
      </c>
      <c r="K59" s="1">
        <f>SUM(B59:J59)</f>
        <v>37</v>
      </c>
      <c r="L59" s="1">
        <v>4</v>
      </c>
      <c r="M59" s="1">
        <v>3</v>
      </c>
      <c r="N59" s="1">
        <v>8</v>
      </c>
      <c r="O59" s="1">
        <v>4</v>
      </c>
      <c r="P59" s="1">
        <v>7</v>
      </c>
      <c r="Q59" s="1">
        <v>4</v>
      </c>
      <c r="R59" s="1">
        <v>4</v>
      </c>
      <c r="S59" s="1">
        <v>3</v>
      </c>
      <c r="T59" s="1">
        <v>3</v>
      </c>
      <c r="U59" s="1">
        <f>SUM(L59:T59)</f>
        <v>40</v>
      </c>
      <c r="V59" s="1">
        <f>SUM(K59,U59)</f>
        <v>77</v>
      </c>
      <c r="W59" s="1">
        <f>SUM(K59,U59)</f>
        <v>77</v>
      </c>
    </row>
    <row r="60" spans="1:23" ht="12.75">
      <c r="A60" s="23" t="s">
        <v>82</v>
      </c>
      <c r="B60" s="1">
        <v>4</v>
      </c>
      <c r="C60" s="1">
        <v>3</v>
      </c>
      <c r="D60" s="1">
        <v>7</v>
      </c>
      <c r="E60" s="1">
        <v>4</v>
      </c>
      <c r="F60" s="1">
        <v>5</v>
      </c>
      <c r="G60" s="1">
        <v>5</v>
      </c>
      <c r="H60" s="1">
        <v>3</v>
      </c>
      <c r="I60" s="1">
        <v>5</v>
      </c>
      <c r="J60" s="1">
        <v>3</v>
      </c>
      <c r="K60" s="1">
        <f>SUM(B60:J60)</f>
        <v>39</v>
      </c>
      <c r="L60" s="1">
        <v>3</v>
      </c>
      <c r="M60" s="1">
        <v>3</v>
      </c>
      <c r="N60" s="1">
        <v>4</v>
      </c>
      <c r="O60" s="1">
        <v>3</v>
      </c>
      <c r="P60" s="1">
        <v>6</v>
      </c>
      <c r="Q60" s="1">
        <v>5</v>
      </c>
      <c r="R60" s="1">
        <v>4</v>
      </c>
      <c r="S60" s="1">
        <v>3</v>
      </c>
      <c r="T60" s="1">
        <v>4</v>
      </c>
      <c r="U60" s="1">
        <f>SUM(L60:T60)</f>
        <v>35</v>
      </c>
      <c r="V60" s="1">
        <f>SUM(K60,U60)</f>
        <v>74</v>
      </c>
      <c r="W60" s="1">
        <f>SUM(K60,U60)</f>
        <v>74</v>
      </c>
    </row>
    <row r="61" spans="1:23" ht="12.75">
      <c r="A61" s="23" t="s">
        <v>83</v>
      </c>
      <c r="B61" s="1">
        <v>5</v>
      </c>
      <c r="C61" s="1">
        <v>4</v>
      </c>
      <c r="D61" s="1">
        <v>5</v>
      </c>
      <c r="E61" s="1">
        <v>8</v>
      </c>
      <c r="F61" s="1">
        <v>5</v>
      </c>
      <c r="G61" s="1">
        <v>4</v>
      </c>
      <c r="H61" s="1">
        <v>3</v>
      </c>
      <c r="I61" s="1">
        <v>7</v>
      </c>
      <c r="J61" s="1">
        <v>5</v>
      </c>
      <c r="K61" s="1">
        <f>SUM(B61:J61)</f>
        <v>46</v>
      </c>
      <c r="L61" s="1">
        <v>6</v>
      </c>
      <c r="M61" s="1">
        <v>3</v>
      </c>
      <c r="N61" s="1">
        <v>5</v>
      </c>
      <c r="O61" s="1">
        <v>4</v>
      </c>
      <c r="P61" s="1">
        <v>6</v>
      </c>
      <c r="Q61" s="1">
        <v>7</v>
      </c>
      <c r="R61" s="1">
        <v>4</v>
      </c>
      <c r="S61" s="1">
        <v>3</v>
      </c>
      <c r="T61" s="1">
        <v>6</v>
      </c>
      <c r="U61" s="1">
        <f>SUM(L61:T61)</f>
        <v>44</v>
      </c>
      <c r="V61" s="1">
        <f>SUM(K61,U61)</f>
        <v>90</v>
      </c>
      <c r="W61" s="1">
        <f>SUM(K61,U61)</f>
        <v>90</v>
      </c>
    </row>
    <row r="62" spans="1:23" ht="12.75">
      <c r="A62" s="23" t="s">
        <v>84</v>
      </c>
      <c r="B62" s="1">
        <v>6</v>
      </c>
      <c r="C62" s="1">
        <v>3</v>
      </c>
      <c r="D62" s="1">
        <v>5</v>
      </c>
      <c r="E62" s="1">
        <v>6</v>
      </c>
      <c r="F62" s="1">
        <v>5</v>
      </c>
      <c r="G62" s="1">
        <v>4</v>
      </c>
      <c r="H62" s="1">
        <v>4</v>
      </c>
      <c r="I62" s="1">
        <v>6</v>
      </c>
      <c r="J62" s="1">
        <v>5</v>
      </c>
      <c r="K62" s="1">
        <f>SUM(B62:J62)</f>
        <v>44</v>
      </c>
      <c r="L62" s="1">
        <v>4</v>
      </c>
      <c r="M62" s="1">
        <v>4</v>
      </c>
      <c r="N62" s="1">
        <v>7</v>
      </c>
      <c r="O62" s="1">
        <v>9</v>
      </c>
      <c r="P62" s="1">
        <v>8</v>
      </c>
      <c r="Q62" s="1">
        <v>4</v>
      </c>
      <c r="R62" s="1">
        <v>4</v>
      </c>
      <c r="S62" s="1">
        <v>3</v>
      </c>
      <c r="T62" s="1">
        <v>5</v>
      </c>
      <c r="U62" s="1">
        <f>SUM(L62:T62)</f>
        <v>48</v>
      </c>
      <c r="V62" s="1">
        <f>SUM(K62,U62)</f>
        <v>92</v>
      </c>
      <c r="W62" s="1">
        <f>SUM(K62,U62)</f>
        <v>92</v>
      </c>
    </row>
    <row r="63" spans="1:23" ht="12.75">
      <c r="A63" s="23" t="s">
        <v>85</v>
      </c>
      <c r="B63" s="1">
        <v>6</v>
      </c>
      <c r="C63" s="1">
        <v>4</v>
      </c>
      <c r="D63" s="1">
        <v>3</v>
      </c>
      <c r="E63" s="1">
        <v>7</v>
      </c>
      <c r="F63" s="1">
        <v>6</v>
      </c>
      <c r="G63" s="1">
        <v>6</v>
      </c>
      <c r="H63" s="1">
        <v>6</v>
      </c>
      <c r="I63" s="1">
        <v>7</v>
      </c>
      <c r="J63" s="1">
        <v>5</v>
      </c>
      <c r="K63" s="1">
        <f>SUM(B63:J63)</f>
        <v>50</v>
      </c>
      <c r="L63" s="1">
        <v>4</v>
      </c>
      <c r="M63" s="1">
        <v>3</v>
      </c>
      <c r="N63" s="1">
        <v>5</v>
      </c>
      <c r="O63" s="1">
        <v>6</v>
      </c>
      <c r="P63" s="1">
        <v>6</v>
      </c>
      <c r="Q63" s="1">
        <v>4</v>
      </c>
      <c r="R63" s="1">
        <v>5</v>
      </c>
      <c r="S63" s="1">
        <v>4</v>
      </c>
      <c r="T63" s="1">
        <v>5</v>
      </c>
      <c r="U63" s="1">
        <f>SUM(L63:T63)</f>
        <v>42</v>
      </c>
      <c r="V63" s="1">
        <f>SUM(K63,U63)</f>
        <v>92</v>
      </c>
      <c r="W63" s="1">
        <f>SUM(K63,U63)</f>
        <v>92</v>
      </c>
    </row>
    <row r="65" s="7" customFormat="1" ht="12.75"/>
    <row r="67" spans="1:23" ht="12.75">
      <c r="A67" s="2" t="s">
        <v>1</v>
      </c>
      <c r="B67" s="2">
        <v>1</v>
      </c>
      <c r="C67" s="2">
        <v>2</v>
      </c>
      <c r="D67" s="2">
        <v>3</v>
      </c>
      <c r="E67" s="2">
        <v>4</v>
      </c>
      <c r="F67" s="2">
        <v>5</v>
      </c>
      <c r="G67" s="2">
        <v>6</v>
      </c>
      <c r="H67" s="2">
        <v>7</v>
      </c>
      <c r="I67" s="2">
        <v>8</v>
      </c>
      <c r="J67" s="2">
        <v>9</v>
      </c>
      <c r="K67" s="2" t="s">
        <v>3</v>
      </c>
      <c r="L67" s="2">
        <v>10</v>
      </c>
      <c r="M67" s="2">
        <v>11</v>
      </c>
      <c r="N67" s="2">
        <v>12</v>
      </c>
      <c r="O67" s="2">
        <v>13</v>
      </c>
      <c r="P67" s="2">
        <v>14</v>
      </c>
      <c r="Q67" s="2">
        <v>15</v>
      </c>
      <c r="R67" s="2">
        <v>16</v>
      </c>
      <c r="S67" s="2">
        <v>17</v>
      </c>
      <c r="T67" s="2">
        <v>18</v>
      </c>
      <c r="U67" s="2" t="s">
        <v>4</v>
      </c>
      <c r="V67" s="2" t="s">
        <v>5</v>
      </c>
      <c r="W67" s="2" t="s">
        <v>6</v>
      </c>
    </row>
    <row r="68" spans="1:23" ht="12.75">
      <c r="A68" s="3" t="s">
        <v>2</v>
      </c>
      <c r="B68" s="3">
        <v>4</v>
      </c>
      <c r="C68" s="3">
        <v>3</v>
      </c>
      <c r="D68" s="3">
        <v>4</v>
      </c>
      <c r="E68" s="3">
        <v>5</v>
      </c>
      <c r="F68" s="3">
        <v>4</v>
      </c>
      <c r="G68" s="3">
        <v>4</v>
      </c>
      <c r="H68" s="3">
        <v>3</v>
      </c>
      <c r="I68" s="3">
        <v>5</v>
      </c>
      <c r="J68" s="3">
        <v>4</v>
      </c>
      <c r="K68" s="3">
        <v>36</v>
      </c>
      <c r="L68" s="3">
        <v>4</v>
      </c>
      <c r="M68" s="3">
        <v>3</v>
      </c>
      <c r="N68" s="3">
        <v>5</v>
      </c>
      <c r="O68" s="3">
        <v>4</v>
      </c>
      <c r="P68" s="3">
        <v>5</v>
      </c>
      <c r="Q68" s="3">
        <v>4</v>
      </c>
      <c r="R68" s="3">
        <v>4</v>
      </c>
      <c r="S68" s="3">
        <v>3</v>
      </c>
      <c r="T68" s="3">
        <v>4</v>
      </c>
      <c r="U68" s="3">
        <v>36</v>
      </c>
      <c r="V68" s="3">
        <v>72</v>
      </c>
      <c r="W68" s="3"/>
    </row>
    <row r="70" spans="1:3" ht="12.75">
      <c r="A70" s="28" t="s">
        <v>9</v>
      </c>
      <c r="C70" s="2">
        <f>IF(COUNT(W72:W76)=5,(SUM(W72:W76))-(MAX(W72:W76)),(IF(COUNT(W72:W76)=4,SUM(W72:W76),IF(COUNTBLANK(W72:W76)&gt;0,SUM(W72:W76),"DQ"))))</f>
        <v>335</v>
      </c>
    </row>
    <row r="71" ht="12.75">
      <c r="A71" s="23" t="s">
        <v>127</v>
      </c>
    </row>
    <row r="72" spans="1:23" ht="12.75">
      <c r="A72" s="23" t="s">
        <v>121</v>
      </c>
      <c r="B72" s="1">
        <v>5</v>
      </c>
      <c r="C72" s="1">
        <v>4</v>
      </c>
      <c r="D72" s="1">
        <v>5</v>
      </c>
      <c r="E72" s="1">
        <v>5</v>
      </c>
      <c r="F72" s="1">
        <v>6</v>
      </c>
      <c r="G72" s="1">
        <v>6</v>
      </c>
      <c r="H72" s="1">
        <v>3</v>
      </c>
      <c r="I72" s="1">
        <v>5</v>
      </c>
      <c r="J72" s="1">
        <v>6</v>
      </c>
      <c r="K72" s="1">
        <f>SUM(B72:J72)</f>
        <v>45</v>
      </c>
      <c r="L72" s="1">
        <v>5</v>
      </c>
      <c r="M72" s="1">
        <v>3</v>
      </c>
      <c r="N72" s="1">
        <v>6</v>
      </c>
      <c r="O72" s="1">
        <v>4</v>
      </c>
      <c r="P72" s="1">
        <v>5</v>
      </c>
      <c r="Q72" s="1">
        <v>3</v>
      </c>
      <c r="R72" s="1">
        <v>5</v>
      </c>
      <c r="S72" s="1">
        <v>3</v>
      </c>
      <c r="T72" s="1">
        <v>5</v>
      </c>
      <c r="U72" s="1">
        <f>SUM(L72:T72)</f>
        <v>39</v>
      </c>
      <c r="V72" s="1">
        <f>SUM(K72,U72)</f>
        <v>84</v>
      </c>
      <c r="W72" s="1">
        <f>SUM(K72,U72)</f>
        <v>84</v>
      </c>
    </row>
    <row r="73" spans="1:23" ht="12.75">
      <c r="A73" s="23" t="s">
        <v>122</v>
      </c>
      <c r="B73" s="1">
        <v>4</v>
      </c>
      <c r="C73" s="1">
        <v>3</v>
      </c>
      <c r="D73" s="1">
        <v>4</v>
      </c>
      <c r="E73" s="1">
        <v>5</v>
      </c>
      <c r="F73" s="1">
        <v>4</v>
      </c>
      <c r="G73" s="1">
        <v>9</v>
      </c>
      <c r="H73" s="1">
        <v>3</v>
      </c>
      <c r="I73" s="1">
        <v>7</v>
      </c>
      <c r="J73" s="1">
        <v>4</v>
      </c>
      <c r="K73" s="1">
        <f>SUM(B73:J73)</f>
        <v>43</v>
      </c>
      <c r="L73" s="1">
        <v>4</v>
      </c>
      <c r="M73" s="1">
        <v>3</v>
      </c>
      <c r="N73" s="1">
        <v>5</v>
      </c>
      <c r="O73" s="1">
        <v>5</v>
      </c>
      <c r="P73" s="1">
        <v>5</v>
      </c>
      <c r="Q73" s="1">
        <v>4</v>
      </c>
      <c r="R73" s="1">
        <v>4</v>
      </c>
      <c r="S73" s="1">
        <v>4</v>
      </c>
      <c r="T73" s="1">
        <v>7</v>
      </c>
      <c r="U73" s="1">
        <f>SUM(L73:T73)</f>
        <v>41</v>
      </c>
      <c r="V73" s="1">
        <f>SUM(K73,U73)</f>
        <v>84</v>
      </c>
      <c r="W73" s="1">
        <f>SUM(K73,U73)</f>
        <v>84</v>
      </c>
    </row>
    <row r="74" spans="1:23" ht="12.75">
      <c r="A74" s="23" t="s">
        <v>123</v>
      </c>
      <c r="B74" s="1">
        <v>6</v>
      </c>
      <c r="C74" s="1">
        <v>2</v>
      </c>
      <c r="D74" s="1">
        <v>4</v>
      </c>
      <c r="E74" s="1">
        <v>5</v>
      </c>
      <c r="F74" s="1">
        <v>6</v>
      </c>
      <c r="G74" s="1">
        <v>6</v>
      </c>
      <c r="H74" s="1">
        <v>3</v>
      </c>
      <c r="I74" s="1">
        <v>6</v>
      </c>
      <c r="J74" s="1">
        <v>4</v>
      </c>
      <c r="K74" s="1">
        <f>SUM(B74:J74)</f>
        <v>42</v>
      </c>
      <c r="L74" s="1">
        <v>5</v>
      </c>
      <c r="M74" s="1">
        <v>3</v>
      </c>
      <c r="N74" s="1">
        <v>5</v>
      </c>
      <c r="O74" s="1">
        <v>5</v>
      </c>
      <c r="P74" s="1">
        <v>6</v>
      </c>
      <c r="Q74" s="1">
        <v>4</v>
      </c>
      <c r="R74" s="1">
        <v>6</v>
      </c>
      <c r="S74" s="1">
        <v>2</v>
      </c>
      <c r="T74" s="1">
        <v>4</v>
      </c>
      <c r="U74" s="1">
        <f>SUM(L74:T74)</f>
        <v>40</v>
      </c>
      <c r="V74" s="1">
        <f>SUM(K74,U74)</f>
        <v>82</v>
      </c>
      <c r="W74" s="1">
        <f>SUM(K74,U74)</f>
        <v>82</v>
      </c>
    </row>
    <row r="75" spans="1:23" ht="12.75">
      <c r="A75" s="23" t="s">
        <v>124</v>
      </c>
      <c r="B75" s="1">
        <v>5</v>
      </c>
      <c r="C75" s="1">
        <v>4</v>
      </c>
      <c r="D75" s="1">
        <v>7</v>
      </c>
      <c r="E75" s="1">
        <v>6</v>
      </c>
      <c r="F75" s="1">
        <v>6</v>
      </c>
      <c r="G75" s="1">
        <v>5</v>
      </c>
      <c r="H75" s="1">
        <v>4</v>
      </c>
      <c r="I75" s="1">
        <v>4</v>
      </c>
      <c r="J75" s="1">
        <v>3</v>
      </c>
      <c r="K75" s="1">
        <f>SUM(B75:J75)</f>
        <v>44</v>
      </c>
      <c r="L75" s="1">
        <v>4</v>
      </c>
      <c r="M75" s="1">
        <v>3</v>
      </c>
      <c r="N75" s="1">
        <v>4</v>
      </c>
      <c r="O75" s="1">
        <v>6</v>
      </c>
      <c r="P75" s="1">
        <v>7</v>
      </c>
      <c r="Q75" s="1">
        <v>4</v>
      </c>
      <c r="R75" s="1">
        <v>4</v>
      </c>
      <c r="S75" s="1">
        <v>3</v>
      </c>
      <c r="T75" s="1">
        <v>6</v>
      </c>
      <c r="U75" s="1">
        <f>SUM(L75:T75)</f>
        <v>41</v>
      </c>
      <c r="V75" s="1">
        <f>SUM(K75,U75)</f>
        <v>85</v>
      </c>
      <c r="W75" s="1">
        <f>SUM(K75,U75)</f>
        <v>85</v>
      </c>
    </row>
    <row r="76" spans="1:23" ht="12.75">
      <c r="A76" s="23" t="s">
        <v>125</v>
      </c>
      <c r="B76" s="1">
        <v>4</v>
      </c>
      <c r="C76" s="1">
        <v>3</v>
      </c>
      <c r="D76" s="1">
        <v>5</v>
      </c>
      <c r="E76" s="1">
        <v>5</v>
      </c>
      <c r="F76" s="1">
        <v>5</v>
      </c>
      <c r="G76" s="1">
        <v>5</v>
      </c>
      <c r="H76" s="1">
        <v>4</v>
      </c>
      <c r="I76" s="1">
        <v>6</v>
      </c>
      <c r="J76" s="1">
        <v>4</v>
      </c>
      <c r="K76" s="1">
        <f>SUM(B76:J76)</f>
        <v>41</v>
      </c>
      <c r="L76" s="1">
        <v>4</v>
      </c>
      <c r="M76" s="1">
        <v>4</v>
      </c>
      <c r="N76" s="1">
        <v>6</v>
      </c>
      <c r="O76" s="1">
        <v>6</v>
      </c>
      <c r="P76" s="1">
        <v>5</v>
      </c>
      <c r="Q76" s="1">
        <v>5</v>
      </c>
      <c r="R76" s="1">
        <v>5</v>
      </c>
      <c r="S76" s="1">
        <v>3</v>
      </c>
      <c r="T76" s="1">
        <v>7</v>
      </c>
      <c r="U76" s="1">
        <f>SUM(L76:T76)</f>
        <v>45</v>
      </c>
      <c r="V76" s="1">
        <f>SUM(K76,U76)</f>
        <v>86</v>
      </c>
      <c r="W76" s="1">
        <f>SUM(K76,U76)</f>
        <v>86</v>
      </c>
    </row>
    <row r="78" s="7" customFormat="1" ht="12.75"/>
    <row r="80" spans="1:23" ht="12.75">
      <c r="A80" s="2" t="s">
        <v>1</v>
      </c>
      <c r="B80" s="2">
        <v>1</v>
      </c>
      <c r="C80" s="2">
        <v>2</v>
      </c>
      <c r="D80" s="2">
        <v>3</v>
      </c>
      <c r="E80" s="2">
        <v>4</v>
      </c>
      <c r="F80" s="2">
        <v>5</v>
      </c>
      <c r="G80" s="2">
        <v>6</v>
      </c>
      <c r="H80" s="2">
        <v>7</v>
      </c>
      <c r="I80" s="2">
        <v>8</v>
      </c>
      <c r="J80" s="2">
        <v>9</v>
      </c>
      <c r="K80" s="2" t="s">
        <v>3</v>
      </c>
      <c r="L80" s="2">
        <v>10</v>
      </c>
      <c r="M80" s="2">
        <v>11</v>
      </c>
      <c r="N80" s="2">
        <v>12</v>
      </c>
      <c r="O80" s="2">
        <v>13</v>
      </c>
      <c r="P80" s="2">
        <v>14</v>
      </c>
      <c r="Q80" s="2">
        <v>15</v>
      </c>
      <c r="R80" s="2">
        <v>16</v>
      </c>
      <c r="S80" s="2">
        <v>17</v>
      </c>
      <c r="T80" s="2">
        <v>18</v>
      </c>
      <c r="U80" s="2" t="s">
        <v>4</v>
      </c>
      <c r="V80" s="2" t="s">
        <v>5</v>
      </c>
      <c r="W80" s="2" t="s">
        <v>6</v>
      </c>
    </row>
    <row r="81" spans="1:23" ht="12.75">
      <c r="A81" s="3" t="s">
        <v>2</v>
      </c>
      <c r="B81" s="3">
        <v>4</v>
      </c>
      <c r="C81" s="3">
        <v>3</v>
      </c>
      <c r="D81" s="3">
        <v>4</v>
      </c>
      <c r="E81" s="3">
        <v>5</v>
      </c>
      <c r="F81" s="3">
        <v>4</v>
      </c>
      <c r="G81" s="3">
        <v>4</v>
      </c>
      <c r="H81" s="3">
        <v>3</v>
      </c>
      <c r="I81" s="3">
        <v>5</v>
      </c>
      <c r="J81" s="3">
        <v>4</v>
      </c>
      <c r="K81" s="3">
        <v>36</v>
      </c>
      <c r="L81" s="3">
        <v>4</v>
      </c>
      <c r="M81" s="3">
        <v>3</v>
      </c>
      <c r="N81" s="3">
        <v>5</v>
      </c>
      <c r="O81" s="3">
        <v>4</v>
      </c>
      <c r="P81" s="3">
        <v>5</v>
      </c>
      <c r="Q81" s="3">
        <v>4</v>
      </c>
      <c r="R81" s="3">
        <v>4</v>
      </c>
      <c r="S81" s="3">
        <v>3</v>
      </c>
      <c r="T81" s="3">
        <v>4</v>
      </c>
      <c r="U81" s="3">
        <v>36</v>
      </c>
      <c r="V81" s="3">
        <v>72</v>
      </c>
      <c r="W81" s="3"/>
    </row>
    <row r="83" spans="1:3" ht="12.75">
      <c r="A83" s="30" t="s">
        <v>10</v>
      </c>
      <c r="C83" s="2">
        <f>IF(COUNT(W85:W89)=5,(SUM(W85:W89))-(MAX(W85:W89)),(IF(COUNT(W85:W89)=4,SUM(W85:W89),IF(COUNTBLANK(W85:W89)&gt;0,SUM(W85:W89),"DQ"))))</f>
        <v>315</v>
      </c>
    </row>
    <row r="84" ht="12.75">
      <c r="A84" s="23" t="s">
        <v>52</v>
      </c>
    </row>
    <row r="85" spans="1:23" ht="12.75">
      <c r="A85" s="23" t="s">
        <v>116</v>
      </c>
      <c r="B85" s="1">
        <v>3</v>
      </c>
      <c r="C85" s="1">
        <v>3</v>
      </c>
      <c r="D85" s="1">
        <v>5</v>
      </c>
      <c r="E85" s="1">
        <v>6</v>
      </c>
      <c r="F85" s="1">
        <v>4</v>
      </c>
      <c r="G85" s="1">
        <v>4</v>
      </c>
      <c r="H85" s="1">
        <v>3</v>
      </c>
      <c r="I85" s="1">
        <v>4</v>
      </c>
      <c r="J85" s="1">
        <v>3</v>
      </c>
      <c r="K85" s="1">
        <f>SUM(B85:J85)</f>
        <v>35</v>
      </c>
      <c r="L85" s="1">
        <v>4</v>
      </c>
      <c r="M85" s="1">
        <v>3</v>
      </c>
      <c r="N85" s="1">
        <v>4</v>
      </c>
      <c r="O85" s="1">
        <v>4</v>
      </c>
      <c r="P85" s="1">
        <v>5</v>
      </c>
      <c r="Q85" s="1">
        <v>4</v>
      </c>
      <c r="R85" s="1">
        <v>3</v>
      </c>
      <c r="S85" s="1">
        <v>5</v>
      </c>
      <c r="T85" s="1">
        <v>4</v>
      </c>
      <c r="U85" s="1">
        <f>SUM(L85:T85)</f>
        <v>36</v>
      </c>
      <c r="V85" s="1">
        <f>SUM(K85,U85)</f>
        <v>71</v>
      </c>
      <c r="W85" s="1">
        <f>SUM(K85,U85)</f>
        <v>71</v>
      </c>
    </row>
    <row r="86" spans="1:23" ht="12.75">
      <c r="A86" s="23" t="s">
        <v>117</v>
      </c>
      <c r="B86" s="1">
        <v>5</v>
      </c>
      <c r="C86" s="1">
        <v>3</v>
      </c>
      <c r="D86" s="1">
        <v>5</v>
      </c>
      <c r="E86" s="1">
        <v>7</v>
      </c>
      <c r="F86" s="1">
        <v>4</v>
      </c>
      <c r="G86" s="1">
        <v>4</v>
      </c>
      <c r="H86" s="1">
        <v>3</v>
      </c>
      <c r="I86" s="1">
        <v>6</v>
      </c>
      <c r="J86" s="1">
        <v>4</v>
      </c>
      <c r="K86" s="1">
        <f>SUM(B86:J86)</f>
        <v>41</v>
      </c>
      <c r="L86" s="1">
        <v>4</v>
      </c>
      <c r="M86" s="1">
        <v>3</v>
      </c>
      <c r="N86" s="1">
        <v>5</v>
      </c>
      <c r="O86" s="1">
        <v>5</v>
      </c>
      <c r="P86" s="1">
        <v>5</v>
      </c>
      <c r="Q86" s="1">
        <v>3</v>
      </c>
      <c r="R86" s="1">
        <v>4</v>
      </c>
      <c r="S86" s="1">
        <v>5</v>
      </c>
      <c r="T86" s="1">
        <v>4</v>
      </c>
      <c r="U86" s="1">
        <f>SUM(L86:T86)</f>
        <v>38</v>
      </c>
      <c r="V86" s="1">
        <f>SUM(K86,U86)</f>
        <v>79</v>
      </c>
      <c r="W86" s="1">
        <f>SUM(K86,U86)</f>
        <v>79</v>
      </c>
    </row>
    <row r="87" spans="1:23" ht="12.75">
      <c r="A87" s="23" t="s">
        <v>118</v>
      </c>
      <c r="B87" s="1">
        <v>4</v>
      </c>
      <c r="C87" s="1">
        <v>3</v>
      </c>
      <c r="D87" s="1">
        <v>6</v>
      </c>
      <c r="E87" s="1">
        <v>5</v>
      </c>
      <c r="F87" s="1">
        <v>4</v>
      </c>
      <c r="G87" s="1">
        <v>5</v>
      </c>
      <c r="H87" s="1">
        <v>3</v>
      </c>
      <c r="I87" s="1">
        <v>5</v>
      </c>
      <c r="J87" s="1">
        <v>4</v>
      </c>
      <c r="K87" s="1">
        <f>SUM(B87:J87)</f>
        <v>39</v>
      </c>
      <c r="L87" s="1">
        <v>4</v>
      </c>
      <c r="M87" s="1">
        <v>4</v>
      </c>
      <c r="N87" s="1">
        <v>6</v>
      </c>
      <c r="O87" s="1">
        <v>5</v>
      </c>
      <c r="P87" s="1">
        <v>7</v>
      </c>
      <c r="Q87" s="1">
        <v>5</v>
      </c>
      <c r="R87" s="1">
        <v>4</v>
      </c>
      <c r="S87" s="1">
        <v>4</v>
      </c>
      <c r="T87" s="1">
        <v>3</v>
      </c>
      <c r="U87" s="1">
        <f>SUM(L87:T87)</f>
        <v>42</v>
      </c>
      <c r="V87" s="1">
        <f>SUM(K87,U87)</f>
        <v>81</v>
      </c>
      <c r="W87" s="1">
        <f>SUM(K87,U87)</f>
        <v>81</v>
      </c>
    </row>
    <row r="88" spans="1:23" ht="12.75">
      <c r="A88" s="23" t="s">
        <v>119</v>
      </c>
      <c r="B88" s="1">
        <v>5</v>
      </c>
      <c r="C88" s="1">
        <v>4</v>
      </c>
      <c r="D88" s="1">
        <v>5</v>
      </c>
      <c r="E88" s="1">
        <v>5</v>
      </c>
      <c r="F88" s="1">
        <v>4</v>
      </c>
      <c r="G88" s="1">
        <v>6</v>
      </c>
      <c r="H88" s="1">
        <v>4</v>
      </c>
      <c r="I88" s="1">
        <v>5</v>
      </c>
      <c r="J88" s="1">
        <v>4</v>
      </c>
      <c r="K88" s="1">
        <f>SUM(B88:J88)</f>
        <v>42</v>
      </c>
      <c r="L88" s="1">
        <v>5</v>
      </c>
      <c r="M88" s="1">
        <v>3</v>
      </c>
      <c r="N88" s="1">
        <v>7</v>
      </c>
      <c r="O88" s="1">
        <v>6</v>
      </c>
      <c r="P88" s="1">
        <v>5</v>
      </c>
      <c r="Q88" s="1">
        <v>5</v>
      </c>
      <c r="R88" s="1">
        <v>4</v>
      </c>
      <c r="S88" s="1">
        <v>3</v>
      </c>
      <c r="T88" s="1">
        <v>4</v>
      </c>
      <c r="U88" s="1">
        <f>SUM(L88:T88)</f>
        <v>42</v>
      </c>
      <c r="V88" s="1">
        <f>SUM(K88,U88)</f>
        <v>84</v>
      </c>
      <c r="W88" s="1">
        <f>SUM(K88,U88)</f>
        <v>84</v>
      </c>
    </row>
    <row r="89" spans="1:23" ht="12.75">
      <c r="A89" s="23" t="s">
        <v>120</v>
      </c>
      <c r="B89" s="1">
        <v>4</v>
      </c>
      <c r="C89" s="1">
        <v>5</v>
      </c>
      <c r="D89" s="1">
        <v>7</v>
      </c>
      <c r="E89" s="1">
        <v>6</v>
      </c>
      <c r="F89" s="1">
        <v>5</v>
      </c>
      <c r="G89" s="1">
        <v>5</v>
      </c>
      <c r="H89" s="1">
        <v>4</v>
      </c>
      <c r="I89" s="1">
        <v>6</v>
      </c>
      <c r="J89" s="1">
        <v>6</v>
      </c>
      <c r="K89" s="1">
        <f>SUM(B89:J89)</f>
        <v>48</v>
      </c>
      <c r="L89" s="1">
        <v>5</v>
      </c>
      <c r="M89" s="1">
        <v>3</v>
      </c>
      <c r="N89" s="1">
        <v>5</v>
      </c>
      <c r="O89" s="1">
        <v>3</v>
      </c>
      <c r="P89" s="1">
        <v>5</v>
      </c>
      <c r="Q89" s="1">
        <v>5</v>
      </c>
      <c r="R89" s="1">
        <v>5</v>
      </c>
      <c r="S89" s="1">
        <v>5</v>
      </c>
      <c r="T89" s="1">
        <v>8</v>
      </c>
      <c r="U89" s="1">
        <f>SUM(L89:T89)</f>
        <v>44</v>
      </c>
      <c r="V89" s="1">
        <f>SUM(K89,U89)</f>
        <v>92</v>
      </c>
      <c r="W89" s="1">
        <f>SUM(K89,U89)</f>
        <v>92</v>
      </c>
    </row>
    <row r="91" s="7" customFormat="1" ht="12.75"/>
    <row r="93" ht="12.75">
      <c r="A93" s="6" t="s">
        <v>59</v>
      </c>
    </row>
    <row r="94" spans="3:16" ht="12.75">
      <c r="C94" s="14" t="s">
        <v>24</v>
      </c>
      <c r="E94" s="14" t="s">
        <v>25</v>
      </c>
      <c r="F94" s="14"/>
      <c r="G94" s="14" t="s">
        <v>26</v>
      </c>
      <c r="H94" s="14"/>
      <c r="N94" s="14"/>
      <c r="P94" s="14" t="s">
        <v>29</v>
      </c>
    </row>
    <row r="95" spans="1:18" ht="12.75">
      <c r="A95" s="8" t="s">
        <v>0</v>
      </c>
      <c r="C95" s="2">
        <f>SUM(C5)</f>
        <v>311</v>
      </c>
      <c r="E95" s="2">
        <v>1</v>
      </c>
      <c r="G95" s="2">
        <v>7</v>
      </c>
      <c r="L95" s="14"/>
      <c r="M95" s="1" t="s">
        <v>26</v>
      </c>
      <c r="O95" s="1">
        <v>7</v>
      </c>
      <c r="P95" s="1" t="s">
        <v>30</v>
      </c>
      <c r="R95" s="1" t="s">
        <v>31</v>
      </c>
    </row>
    <row r="96" spans="1:18" ht="12.75">
      <c r="A96" s="19" t="s">
        <v>20</v>
      </c>
      <c r="C96" s="2">
        <f>SUM(C18)</f>
        <v>353</v>
      </c>
      <c r="E96" s="2">
        <v>7</v>
      </c>
      <c r="G96" s="2">
        <v>1</v>
      </c>
      <c r="O96" s="1">
        <v>6</v>
      </c>
      <c r="P96" s="1" t="s">
        <v>30</v>
      </c>
      <c r="R96" s="1" t="s">
        <v>32</v>
      </c>
    </row>
    <row r="97" spans="1:18" ht="12.75">
      <c r="A97" s="4" t="s">
        <v>19</v>
      </c>
      <c r="C97" s="2">
        <f>SUM(C31)</f>
        <v>337</v>
      </c>
      <c r="E97" s="2">
        <v>5</v>
      </c>
      <c r="G97" s="2">
        <v>2.5</v>
      </c>
      <c r="O97" s="1">
        <v>5</v>
      </c>
      <c r="P97" s="1" t="s">
        <v>30</v>
      </c>
      <c r="R97" s="1" t="s">
        <v>33</v>
      </c>
    </row>
    <row r="98" spans="1:19" ht="12.75">
      <c r="A98" s="18" t="s">
        <v>7</v>
      </c>
      <c r="C98" s="2">
        <f>SUM(C44)</f>
        <v>337</v>
      </c>
      <c r="E98" s="2">
        <v>5</v>
      </c>
      <c r="G98" s="2">
        <v>2.5</v>
      </c>
      <c r="O98" s="1">
        <v>4</v>
      </c>
      <c r="P98" s="1" t="s">
        <v>30</v>
      </c>
      <c r="R98" s="1" t="s">
        <v>34</v>
      </c>
      <c r="S98" s="2"/>
    </row>
    <row r="99" spans="1:21" ht="12.75">
      <c r="A99" s="4" t="s">
        <v>8</v>
      </c>
      <c r="C99" s="2">
        <f>SUM(C57)</f>
        <v>333</v>
      </c>
      <c r="E99" s="2">
        <v>3</v>
      </c>
      <c r="G99" s="2">
        <v>5</v>
      </c>
      <c r="M99" s="5"/>
      <c r="O99" s="1">
        <v>3</v>
      </c>
      <c r="P99" s="1" t="s">
        <v>30</v>
      </c>
      <c r="R99" s="1" t="s">
        <v>35</v>
      </c>
      <c r="U99" s="2"/>
    </row>
    <row r="100" spans="1:18" ht="12.75">
      <c r="A100" s="9" t="s">
        <v>21</v>
      </c>
      <c r="C100" s="2">
        <f>SUM(C70)</f>
        <v>335</v>
      </c>
      <c r="E100" s="2">
        <v>4</v>
      </c>
      <c r="G100" s="2">
        <v>4</v>
      </c>
      <c r="K100" s="5"/>
      <c r="O100" s="1">
        <v>2</v>
      </c>
      <c r="P100" s="1" t="s">
        <v>30</v>
      </c>
      <c r="R100" s="1" t="s">
        <v>36</v>
      </c>
    </row>
    <row r="101" spans="1:18" ht="12.75">
      <c r="A101" s="17" t="s">
        <v>10</v>
      </c>
      <c r="C101" s="2">
        <f>SUM(C83)</f>
        <v>315</v>
      </c>
      <c r="E101" s="2">
        <v>2</v>
      </c>
      <c r="G101" s="2">
        <v>6</v>
      </c>
      <c r="O101" s="1">
        <v>1</v>
      </c>
      <c r="P101" s="1" t="s">
        <v>30</v>
      </c>
      <c r="R101" s="1" t="s">
        <v>37</v>
      </c>
    </row>
    <row r="103" spans="1:21" ht="12.75">
      <c r="A103" s="6" t="s">
        <v>56</v>
      </c>
      <c r="U103" s="2"/>
    </row>
    <row r="104" spans="3:21" ht="12.75">
      <c r="C104" s="14" t="s">
        <v>27</v>
      </c>
      <c r="E104" s="14" t="s">
        <v>26</v>
      </c>
      <c r="H104" s="22" t="s">
        <v>54</v>
      </c>
      <c r="I104" s="22"/>
      <c r="J104" s="22"/>
      <c r="K104" s="22"/>
      <c r="M104" s="14"/>
      <c r="N104" s="14"/>
      <c r="O104" s="14"/>
      <c r="P104" s="14" t="s">
        <v>38</v>
      </c>
      <c r="Q104" s="14"/>
      <c r="R104" s="14"/>
      <c r="S104" s="14"/>
      <c r="T104" s="14"/>
      <c r="U104" s="14"/>
    </row>
    <row r="105" spans="1:21" ht="12.75">
      <c r="A105" s="8" t="s">
        <v>0</v>
      </c>
      <c r="C105" s="20" t="s">
        <v>60</v>
      </c>
      <c r="E105" s="2">
        <v>6</v>
      </c>
      <c r="H105" s="21" t="s">
        <v>155</v>
      </c>
      <c r="I105" s="21"/>
      <c r="J105" s="21"/>
      <c r="K105" s="21"/>
      <c r="M105" s="21" t="s">
        <v>101</v>
      </c>
      <c r="N105" s="21"/>
      <c r="O105" s="21"/>
      <c r="P105" s="21"/>
      <c r="Q105" s="21"/>
      <c r="R105" s="21"/>
      <c r="S105" s="21"/>
      <c r="T105" s="21"/>
      <c r="U105" s="21"/>
    </row>
    <row r="106" spans="1:21" ht="12.75">
      <c r="A106" s="19" t="s">
        <v>20</v>
      </c>
      <c r="C106" s="2" t="s">
        <v>140</v>
      </c>
      <c r="E106" s="2">
        <v>0.5</v>
      </c>
      <c r="H106" s="21" t="s">
        <v>157</v>
      </c>
      <c r="I106" s="21"/>
      <c r="J106" s="21"/>
      <c r="K106" s="21"/>
      <c r="M106" s="21" t="s">
        <v>116</v>
      </c>
      <c r="N106" s="21"/>
      <c r="O106" s="21"/>
      <c r="P106" s="21"/>
      <c r="Q106" s="21"/>
      <c r="R106" s="21"/>
      <c r="S106" s="21"/>
      <c r="T106" s="21"/>
      <c r="U106" s="21"/>
    </row>
    <row r="107" spans="1:21" ht="12.75">
      <c r="A107" s="4" t="s">
        <v>19</v>
      </c>
      <c r="C107" s="2" t="s">
        <v>62</v>
      </c>
      <c r="E107" s="2">
        <v>2</v>
      </c>
      <c r="H107" s="21" t="s">
        <v>155</v>
      </c>
      <c r="I107" s="21"/>
      <c r="J107" s="21"/>
      <c r="K107" s="21"/>
      <c r="M107" s="21" t="s">
        <v>103</v>
      </c>
      <c r="N107" s="21"/>
      <c r="O107" s="21"/>
      <c r="P107" s="21"/>
      <c r="Q107" s="21"/>
      <c r="R107" s="21"/>
      <c r="S107" s="21"/>
      <c r="T107" s="21"/>
      <c r="U107" s="21"/>
    </row>
    <row r="108" spans="1:21" ht="12.75">
      <c r="A108" s="18" t="s">
        <v>7</v>
      </c>
      <c r="C108" s="2" t="s">
        <v>64</v>
      </c>
      <c r="E108" s="2">
        <v>3</v>
      </c>
      <c r="H108" s="21" t="s">
        <v>156</v>
      </c>
      <c r="I108" s="21"/>
      <c r="J108" s="21"/>
      <c r="K108" s="21"/>
      <c r="M108" s="21" t="s">
        <v>81</v>
      </c>
      <c r="N108" s="21"/>
      <c r="O108" s="21"/>
      <c r="P108" s="21"/>
      <c r="Q108" s="21"/>
      <c r="R108" s="21"/>
      <c r="S108" s="21"/>
      <c r="T108" s="21"/>
      <c r="U108" s="21"/>
    </row>
    <row r="109" spans="1:21" ht="12.75">
      <c r="A109" s="4" t="s">
        <v>8</v>
      </c>
      <c r="C109" s="2" t="s">
        <v>141</v>
      </c>
      <c r="E109" s="2">
        <v>3.5</v>
      </c>
      <c r="H109" s="21" t="s">
        <v>155</v>
      </c>
      <c r="I109" s="21"/>
      <c r="J109" s="21"/>
      <c r="K109" s="21"/>
      <c r="M109" s="21" t="s">
        <v>104</v>
      </c>
      <c r="N109" s="21"/>
      <c r="O109" s="21"/>
      <c r="P109" s="21"/>
      <c r="Q109" s="21"/>
      <c r="R109" s="21"/>
      <c r="S109" s="21"/>
      <c r="T109" s="21"/>
      <c r="U109" s="21"/>
    </row>
    <row r="110" spans="1:21" ht="12.75">
      <c r="A110" s="9" t="s">
        <v>21</v>
      </c>
      <c r="C110" s="2" t="s">
        <v>62</v>
      </c>
      <c r="E110" s="2">
        <v>2</v>
      </c>
      <c r="H110" s="21" t="s">
        <v>155</v>
      </c>
      <c r="I110" s="21"/>
      <c r="J110" s="21"/>
      <c r="K110" s="21"/>
      <c r="M110" s="21" t="s">
        <v>102</v>
      </c>
      <c r="N110" s="21"/>
      <c r="O110" s="21"/>
      <c r="P110" s="21"/>
      <c r="Q110" s="21"/>
      <c r="R110" s="21"/>
      <c r="S110" s="21"/>
      <c r="T110" s="21"/>
      <c r="U110" s="21"/>
    </row>
    <row r="111" spans="1:21" ht="12.75">
      <c r="A111" s="17" t="s">
        <v>10</v>
      </c>
      <c r="C111" s="2" t="s">
        <v>139</v>
      </c>
      <c r="E111" s="2">
        <v>4</v>
      </c>
      <c r="H111" s="21" t="s">
        <v>154</v>
      </c>
      <c r="I111" s="21"/>
      <c r="J111" s="21"/>
      <c r="K111" s="21"/>
      <c r="M111" s="21" t="s">
        <v>71</v>
      </c>
      <c r="N111" s="21"/>
      <c r="O111" s="21"/>
      <c r="P111" s="21"/>
      <c r="Q111" s="21"/>
      <c r="R111" s="21"/>
      <c r="S111" s="21"/>
      <c r="T111" s="21"/>
      <c r="U111" s="21"/>
    </row>
    <row r="113" spans="1:17" ht="12.75">
      <c r="A113" s="6" t="s">
        <v>57</v>
      </c>
      <c r="Q113" s="2" t="s">
        <v>23</v>
      </c>
    </row>
    <row r="114" spans="3:23" ht="12.75">
      <c r="C114" s="14" t="s">
        <v>28</v>
      </c>
      <c r="E114" s="14" t="s">
        <v>26</v>
      </c>
      <c r="H114" s="16"/>
      <c r="I114" s="16" t="s">
        <v>40</v>
      </c>
      <c r="J114" s="16"/>
      <c r="M114" s="21" t="s">
        <v>148</v>
      </c>
      <c r="N114" s="21"/>
      <c r="O114" s="21"/>
      <c r="P114" s="21"/>
      <c r="Q114" s="21"/>
      <c r="R114" s="21"/>
      <c r="S114" s="21"/>
      <c r="V114" s="21"/>
      <c r="W114" s="21"/>
    </row>
    <row r="115" spans="1:10" ht="12.75">
      <c r="A115" s="8" t="s">
        <v>0</v>
      </c>
      <c r="C115" s="2">
        <v>1</v>
      </c>
      <c r="E115" s="2">
        <f>(G95+E105)</f>
        <v>13</v>
      </c>
      <c r="H115" s="16"/>
      <c r="I115" s="16" t="s">
        <v>41</v>
      </c>
      <c r="J115" s="16"/>
    </row>
    <row r="116" spans="1:10" ht="12.75">
      <c r="A116" s="19" t="s">
        <v>20</v>
      </c>
      <c r="C116" s="2">
        <v>7</v>
      </c>
      <c r="E116" s="2">
        <f aca="true" t="shared" si="0" ref="E116:E121">(G96+E106)</f>
        <v>1.5</v>
      </c>
      <c r="H116" s="16"/>
      <c r="I116" s="16" t="s">
        <v>42</v>
      </c>
      <c r="J116" s="16"/>
    </row>
    <row r="117" spans="1:17" ht="12.75">
      <c r="A117" s="4" t="s">
        <v>19</v>
      </c>
      <c r="C117" s="2">
        <v>6</v>
      </c>
      <c r="E117" s="2">
        <f t="shared" si="0"/>
        <v>4.5</v>
      </c>
      <c r="H117" s="16"/>
      <c r="I117" s="16" t="s">
        <v>43</v>
      </c>
      <c r="J117" s="16"/>
      <c r="Q117" s="2" t="s">
        <v>22</v>
      </c>
    </row>
    <row r="118" spans="1:24" ht="12.75">
      <c r="A118" s="18" t="s">
        <v>7</v>
      </c>
      <c r="C118" s="2">
        <v>5</v>
      </c>
      <c r="E118" s="2">
        <f t="shared" si="0"/>
        <v>5.5</v>
      </c>
      <c r="H118" s="16"/>
      <c r="I118" s="16" t="s">
        <v>44</v>
      </c>
      <c r="J118" s="16"/>
      <c r="N118" s="1">
        <v>1</v>
      </c>
      <c r="O118" s="21" t="s">
        <v>151</v>
      </c>
      <c r="P118" s="21"/>
      <c r="Q118" s="21"/>
      <c r="R118" s="21"/>
      <c r="S118" s="21"/>
      <c r="T118" s="21"/>
      <c r="V118" s="21"/>
      <c r="W118" s="21"/>
      <c r="X118" s="21"/>
    </row>
    <row r="119" spans="1:24" ht="12.75">
      <c r="A119" s="4" t="s">
        <v>8</v>
      </c>
      <c r="C119" s="2">
        <v>3</v>
      </c>
      <c r="E119" s="2">
        <f t="shared" si="0"/>
        <v>8.5</v>
      </c>
      <c r="N119" s="1">
        <v>2</v>
      </c>
      <c r="O119" s="21" t="s">
        <v>152</v>
      </c>
      <c r="P119" s="21"/>
      <c r="Q119" s="21"/>
      <c r="R119" s="21"/>
      <c r="S119" s="21"/>
      <c r="T119" s="21"/>
      <c r="V119" s="21"/>
      <c r="W119" s="21"/>
      <c r="X119" s="21"/>
    </row>
    <row r="120" spans="1:24" ht="12.75">
      <c r="A120" s="9" t="s">
        <v>21</v>
      </c>
      <c r="C120" s="2">
        <v>4</v>
      </c>
      <c r="E120" s="2">
        <f t="shared" si="0"/>
        <v>6</v>
      </c>
      <c r="N120" s="1">
        <v>3</v>
      </c>
      <c r="O120" s="21" t="s">
        <v>153</v>
      </c>
      <c r="P120" s="21"/>
      <c r="Q120" s="21"/>
      <c r="R120" s="21"/>
      <c r="S120" s="21"/>
      <c r="T120" s="21"/>
      <c r="V120" s="21"/>
      <c r="W120" s="21"/>
      <c r="X120" s="21"/>
    </row>
    <row r="121" spans="1:5" ht="12.75">
      <c r="A121" s="17" t="s">
        <v>10</v>
      </c>
      <c r="C121" s="2">
        <v>2</v>
      </c>
      <c r="E121" s="2">
        <f t="shared" si="0"/>
        <v>10</v>
      </c>
    </row>
    <row r="123" s="7" customFormat="1" ht="12.75"/>
  </sheetData>
  <sheetProtection/>
  <mergeCells count="23">
    <mergeCell ref="M114:S114"/>
    <mergeCell ref="H107:K107"/>
    <mergeCell ref="M107:U107"/>
    <mergeCell ref="H110:K110"/>
    <mergeCell ref="O120:T120"/>
    <mergeCell ref="V120:X120"/>
    <mergeCell ref="H104:K104"/>
    <mergeCell ref="O118:T118"/>
    <mergeCell ref="V118:X118"/>
    <mergeCell ref="O119:T119"/>
    <mergeCell ref="V119:X119"/>
    <mergeCell ref="V114:W114"/>
    <mergeCell ref="M106:U106"/>
    <mergeCell ref="H109:K109"/>
    <mergeCell ref="H105:K105"/>
    <mergeCell ref="M105:U105"/>
    <mergeCell ref="H106:K106"/>
    <mergeCell ref="H111:K111"/>
    <mergeCell ref="M111:U111"/>
    <mergeCell ref="M110:U110"/>
    <mergeCell ref="M109:U109"/>
    <mergeCell ref="H108:K108"/>
    <mergeCell ref="M108:U108"/>
  </mergeCells>
  <printOptions gridLines="1"/>
  <pageMargins left="0" right="0" top="0.5" bottom="0.5" header="0.5" footer="0.5"/>
  <pageSetup horizontalDpi="600" verticalDpi="600" orientation="portrait" scale="86"/>
  <headerFooter alignWithMargins="0">
    <oddHeader>&amp;CBadger</oddHeader>
  </headerFooter>
  <rowBreaks count="2" manualBreakCount="2">
    <brk id="64" max="255" man="1"/>
    <brk id="12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121"/>
  <sheetViews>
    <sheetView zoomScalePageLayoutView="0" workbookViewId="0" topLeftCell="A92">
      <selection activeCell="N64" sqref="N64"/>
    </sheetView>
  </sheetViews>
  <sheetFormatPr defaultColWidth="11.421875" defaultRowHeight="12.75"/>
  <cols>
    <col min="1" max="1" width="17.8515625" style="1" customWidth="1"/>
    <col min="2" max="2" width="3.7109375" style="1" customWidth="1"/>
    <col min="3" max="3" width="6.140625" style="1" customWidth="1"/>
    <col min="4" max="4" width="3.7109375" style="1" customWidth="1"/>
    <col min="5" max="5" width="4.7109375" style="1" customWidth="1"/>
    <col min="6" max="10" width="3.7109375" style="1" customWidth="1"/>
    <col min="11" max="11" width="4.7109375" style="1" customWidth="1"/>
    <col min="12" max="20" width="3.7109375" style="1" customWidth="1"/>
    <col min="21" max="21" width="4.28125" style="1" customWidth="1"/>
    <col min="22" max="22" width="7.00390625" style="1" customWidth="1"/>
    <col min="23" max="23" width="8.8515625" style="1" customWidth="1"/>
    <col min="24" max="24" width="3.7109375" style="1" customWidth="1"/>
    <col min="25" max="16384" width="11.421875" style="1" customWidth="1"/>
  </cols>
  <sheetData>
    <row r="1" s="7" customFormat="1" ht="12.75"/>
    <row r="2" spans="1:23" s="2" customFormat="1" ht="12.75">
      <c r="A2" s="2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 t="s">
        <v>3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 t="s">
        <v>4</v>
      </c>
      <c r="V2" s="2" t="s">
        <v>5</v>
      </c>
      <c r="W2" s="2" t="s">
        <v>6</v>
      </c>
    </row>
    <row r="3" spans="1:22" s="3" customFormat="1" ht="12.75">
      <c r="A3" s="3" t="s">
        <v>2</v>
      </c>
      <c r="B3" s="3">
        <v>4</v>
      </c>
      <c r="C3" s="3">
        <v>3</v>
      </c>
      <c r="D3" s="3">
        <v>4</v>
      </c>
      <c r="E3" s="3">
        <v>5</v>
      </c>
      <c r="F3" s="3">
        <v>4</v>
      </c>
      <c r="G3" s="3">
        <v>4</v>
      </c>
      <c r="H3" s="3">
        <v>3</v>
      </c>
      <c r="I3" s="3">
        <v>5</v>
      </c>
      <c r="J3" s="3">
        <v>4</v>
      </c>
      <c r="K3" s="3">
        <v>36</v>
      </c>
      <c r="L3" s="3">
        <v>4</v>
      </c>
      <c r="M3" s="3">
        <v>3</v>
      </c>
      <c r="N3" s="3">
        <v>5</v>
      </c>
      <c r="O3" s="3">
        <v>4</v>
      </c>
      <c r="P3" s="3">
        <v>5</v>
      </c>
      <c r="Q3" s="3">
        <v>4</v>
      </c>
      <c r="R3" s="3">
        <v>4</v>
      </c>
      <c r="S3" s="3">
        <v>3</v>
      </c>
      <c r="T3" s="3">
        <v>4</v>
      </c>
      <c r="U3" s="3">
        <v>36</v>
      </c>
      <c r="V3" s="3">
        <v>72</v>
      </c>
    </row>
    <row r="5" spans="1:3" ht="12.75">
      <c r="A5" s="26" t="s">
        <v>11</v>
      </c>
      <c r="C5" s="2">
        <f>IF(COUNT(W7:W11)=5,(SUM(W7:W11))-(MAX(W7:W11)),(IF(COUNT(W7:W11)=4,SUM(W7:W11),IF(COUNTBLANK(W7:W11)&gt;0,SUM(W7:W11),"DQ"))))</f>
        <v>332</v>
      </c>
    </row>
    <row r="6" ht="12.75">
      <c r="A6" s="23" t="s">
        <v>133</v>
      </c>
    </row>
    <row r="7" spans="1:23" ht="12.75">
      <c r="A7" s="23" t="s">
        <v>86</v>
      </c>
      <c r="B7" s="1">
        <v>5</v>
      </c>
      <c r="C7" s="1">
        <v>3</v>
      </c>
      <c r="D7" s="1">
        <v>4</v>
      </c>
      <c r="E7" s="1">
        <v>6</v>
      </c>
      <c r="F7" s="1">
        <v>5</v>
      </c>
      <c r="G7" s="1">
        <v>5</v>
      </c>
      <c r="H7" s="1">
        <v>3</v>
      </c>
      <c r="I7" s="1">
        <v>5</v>
      </c>
      <c r="J7" s="1">
        <v>6</v>
      </c>
      <c r="K7" s="1">
        <f>SUM(B7:J7)</f>
        <v>42</v>
      </c>
      <c r="L7" s="1">
        <v>3</v>
      </c>
      <c r="M7" s="1">
        <v>4</v>
      </c>
      <c r="N7" s="1">
        <v>5</v>
      </c>
      <c r="O7" s="1">
        <v>4</v>
      </c>
      <c r="P7" s="1">
        <v>5</v>
      </c>
      <c r="Q7" s="1">
        <v>5</v>
      </c>
      <c r="R7" s="1">
        <v>4</v>
      </c>
      <c r="S7" s="1">
        <v>4</v>
      </c>
      <c r="T7" s="1">
        <v>4</v>
      </c>
      <c r="U7" s="1">
        <f>SUM(L7:T7)</f>
        <v>38</v>
      </c>
      <c r="V7" s="1">
        <f>SUM(K7,U7)</f>
        <v>80</v>
      </c>
      <c r="W7" s="1">
        <f>SUM(K7,U7)</f>
        <v>80</v>
      </c>
    </row>
    <row r="8" spans="1:23" ht="12.75">
      <c r="A8" s="23" t="s">
        <v>87</v>
      </c>
      <c r="B8" s="1">
        <v>5</v>
      </c>
      <c r="C8" s="1">
        <v>3</v>
      </c>
      <c r="D8" s="1">
        <v>5</v>
      </c>
      <c r="E8" s="1">
        <v>7</v>
      </c>
      <c r="F8" s="1">
        <v>4</v>
      </c>
      <c r="G8" s="1">
        <v>6</v>
      </c>
      <c r="H8" s="1">
        <v>3</v>
      </c>
      <c r="I8" s="1">
        <v>5</v>
      </c>
      <c r="J8" s="1">
        <v>5</v>
      </c>
      <c r="K8" s="1">
        <f>SUM(B8:J8)</f>
        <v>43</v>
      </c>
      <c r="L8" s="1">
        <v>5</v>
      </c>
      <c r="M8" s="1">
        <v>3</v>
      </c>
      <c r="N8" s="1">
        <v>5</v>
      </c>
      <c r="O8" s="1">
        <v>5</v>
      </c>
      <c r="P8" s="1">
        <v>8</v>
      </c>
      <c r="Q8" s="1">
        <v>3</v>
      </c>
      <c r="R8" s="1">
        <v>5</v>
      </c>
      <c r="S8" s="1">
        <v>3</v>
      </c>
      <c r="T8" s="1">
        <v>5</v>
      </c>
      <c r="U8" s="1">
        <f>SUM(L8:T8)</f>
        <v>42</v>
      </c>
      <c r="V8" s="1">
        <f>SUM(K8,U8)</f>
        <v>85</v>
      </c>
      <c r="W8" s="1">
        <f>SUM(K8,U8)</f>
        <v>85</v>
      </c>
    </row>
    <row r="9" spans="1:23" ht="12.75">
      <c r="A9" s="23" t="s">
        <v>88</v>
      </c>
      <c r="B9" s="1">
        <v>4</v>
      </c>
      <c r="C9" s="1">
        <v>6</v>
      </c>
      <c r="D9" s="1">
        <v>5</v>
      </c>
      <c r="E9" s="1">
        <v>6</v>
      </c>
      <c r="F9" s="1">
        <v>4</v>
      </c>
      <c r="G9" s="1">
        <v>4</v>
      </c>
      <c r="H9" s="1">
        <v>3</v>
      </c>
      <c r="I9" s="1">
        <v>5</v>
      </c>
      <c r="J9" s="1">
        <v>4</v>
      </c>
      <c r="K9" s="1">
        <f>SUM(B9:J9)</f>
        <v>41</v>
      </c>
      <c r="L9" s="1">
        <v>5</v>
      </c>
      <c r="M9" s="1">
        <v>2</v>
      </c>
      <c r="N9" s="1">
        <v>5</v>
      </c>
      <c r="O9" s="1">
        <v>5</v>
      </c>
      <c r="P9" s="1">
        <v>5</v>
      </c>
      <c r="Q9" s="1">
        <v>5</v>
      </c>
      <c r="R9" s="1">
        <v>5</v>
      </c>
      <c r="S9" s="1">
        <v>3</v>
      </c>
      <c r="T9" s="1">
        <v>4</v>
      </c>
      <c r="U9" s="1">
        <f>SUM(L9:T9)</f>
        <v>39</v>
      </c>
      <c r="V9" s="1">
        <f>SUM(K9,U9)</f>
        <v>80</v>
      </c>
      <c r="W9" s="1">
        <f>SUM(K9,U9)</f>
        <v>80</v>
      </c>
    </row>
    <row r="10" spans="1:23" ht="12.75">
      <c r="A10" s="23" t="s">
        <v>89</v>
      </c>
      <c r="B10" s="1">
        <v>6</v>
      </c>
      <c r="C10" s="1">
        <v>4</v>
      </c>
      <c r="D10" s="1">
        <v>5</v>
      </c>
      <c r="E10" s="1">
        <v>7</v>
      </c>
      <c r="F10" s="1">
        <v>5</v>
      </c>
      <c r="G10" s="1">
        <v>4</v>
      </c>
      <c r="H10" s="1">
        <v>4</v>
      </c>
      <c r="I10" s="1">
        <v>5</v>
      </c>
      <c r="J10" s="1">
        <v>5</v>
      </c>
      <c r="K10" s="1">
        <f>SUM(B10:J10)</f>
        <v>45</v>
      </c>
      <c r="L10" s="1">
        <v>5</v>
      </c>
      <c r="M10" s="1">
        <v>3</v>
      </c>
      <c r="N10" s="1">
        <v>8</v>
      </c>
      <c r="O10" s="1">
        <v>5</v>
      </c>
      <c r="P10" s="1">
        <v>5</v>
      </c>
      <c r="Q10" s="1">
        <v>5</v>
      </c>
      <c r="R10" s="1">
        <v>5</v>
      </c>
      <c r="S10" s="1">
        <v>6</v>
      </c>
      <c r="T10" s="1">
        <v>5</v>
      </c>
      <c r="U10" s="1">
        <f>SUM(L10:T10)</f>
        <v>47</v>
      </c>
      <c r="V10" s="1">
        <f>SUM(K10,U10)</f>
        <v>92</v>
      </c>
      <c r="W10" s="1">
        <f>SUM(K10,U10)</f>
        <v>92</v>
      </c>
    </row>
    <row r="11" spans="1:23" ht="12.75">
      <c r="A11" s="23" t="s">
        <v>90</v>
      </c>
      <c r="B11" s="1">
        <v>5</v>
      </c>
      <c r="C11" s="1">
        <v>4</v>
      </c>
      <c r="D11" s="1">
        <v>4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f>SUM(B11:J11)</f>
        <v>43</v>
      </c>
      <c r="L11" s="1">
        <v>4</v>
      </c>
      <c r="M11" s="1">
        <v>4</v>
      </c>
      <c r="N11" s="1">
        <v>6</v>
      </c>
      <c r="O11" s="1">
        <v>5</v>
      </c>
      <c r="P11" s="1">
        <v>7</v>
      </c>
      <c r="Q11" s="1">
        <v>5</v>
      </c>
      <c r="R11" s="1">
        <v>5</v>
      </c>
      <c r="S11" s="1">
        <v>3</v>
      </c>
      <c r="T11" s="1">
        <v>5</v>
      </c>
      <c r="U11" s="1">
        <f>SUM(L11:T11)</f>
        <v>44</v>
      </c>
      <c r="V11" s="1">
        <f>SUM(K11,U11)</f>
        <v>87</v>
      </c>
      <c r="W11" s="1">
        <f>SUM(K11,U11)</f>
        <v>87</v>
      </c>
    </row>
    <row r="13" s="7" customFormat="1" ht="12.75"/>
    <row r="15" spans="1:23" ht="12.75">
      <c r="A15" s="2" t="s">
        <v>1</v>
      </c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 t="s">
        <v>3</v>
      </c>
      <c r="L15" s="2">
        <v>10</v>
      </c>
      <c r="M15" s="2">
        <v>11</v>
      </c>
      <c r="N15" s="2">
        <v>12</v>
      </c>
      <c r="O15" s="2">
        <v>13</v>
      </c>
      <c r="P15" s="2">
        <v>14</v>
      </c>
      <c r="Q15" s="2">
        <v>15</v>
      </c>
      <c r="R15" s="2">
        <v>16</v>
      </c>
      <c r="S15" s="2">
        <v>17</v>
      </c>
      <c r="T15" s="2">
        <v>18</v>
      </c>
      <c r="U15" s="2" t="s">
        <v>4</v>
      </c>
      <c r="V15" s="2" t="s">
        <v>5</v>
      </c>
      <c r="W15" s="2" t="s">
        <v>6</v>
      </c>
    </row>
    <row r="16" spans="1:23" ht="12.75">
      <c r="A16" s="3" t="s">
        <v>2</v>
      </c>
      <c r="B16" s="3">
        <v>4</v>
      </c>
      <c r="C16" s="3">
        <v>3</v>
      </c>
      <c r="D16" s="3">
        <v>4</v>
      </c>
      <c r="E16" s="3">
        <v>5</v>
      </c>
      <c r="F16" s="3">
        <v>4</v>
      </c>
      <c r="G16" s="3">
        <v>4</v>
      </c>
      <c r="H16" s="3">
        <v>3</v>
      </c>
      <c r="I16" s="3">
        <v>5</v>
      </c>
      <c r="J16" s="3">
        <v>4</v>
      </c>
      <c r="K16" s="3">
        <v>36</v>
      </c>
      <c r="L16" s="3">
        <v>4</v>
      </c>
      <c r="M16" s="3">
        <v>3</v>
      </c>
      <c r="N16" s="3">
        <v>5</v>
      </c>
      <c r="O16" s="3">
        <v>4</v>
      </c>
      <c r="P16" s="3">
        <v>5</v>
      </c>
      <c r="Q16" s="3">
        <v>4</v>
      </c>
      <c r="R16" s="3">
        <v>4</v>
      </c>
      <c r="S16" s="3">
        <v>3</v>
      </c>
      <c r="T16" s="3">
        <v>4</v>
      </c>
      <c r="U16" s="3">
        <v>36</v>
      </c>
      <c r="V16" s="3">
        <v>72</v>
      </c>
      <c r="W16" s="3"/>
    </row>
    <row r="18" spans="1:3" ht="12.75">
      <c r="A18" s="27" t="s">
        <v>17</v>
      </c>
      <c r="C18" s="2">
        <f>IF(COUNT(W20:W24)=5,(SUM(W20:W24))-(MAX(W20:W24)),(IF(COUNT(W20:W24)=4,SUM(W20:W24),IF(COUNTBLANK(W20:W24)&gt;0,SUM(W20:W24),"DQ"))))</f>
        <v>360</v>
      </c>
    </row>
    <row r="19" ht="12.75">
      <c r="A19" s="23" t="s">
        <v>63</v>
      </c>
    </row>
    <row r="20" spans="1:23" ht="12.75">
      <c r="A20" s="23" t="s">
        <v>66</v>
      </c>
      <c r="B20" s="1">
        <v>6</v>
      </c>
      <c r="C20" s="1">
        <v>4</v>
      </c>
      <c r="D20" s="1">
        <v>5</v>
      </c>
      <c r="E20" s="1">
        <v>6</v>
      </c>
      <c r="F20" s="1">
        <v>4</v>
      </c>
      <c r="G20" s="1">
        <v>5</v>
      </c>
      <c r="H20" s="1">
        <v>4</v>
      </c>
      <c r="I20" s="1">
        <v>8</v>
      </c>
      <c r="J20" s="1">
        <v>5</v>
      </c>
      <c r="K20" s="1">
        <f>SUM(B20:J20)</f>
        <v>47</v>
      </c>
      <c r="L20" s="1">
        <v>5</v>
      </c>
      <c r="M20" s="1">
        <v>4</v>
      </c>
      <c r="N20" s="1">
        <v>6</v>
      </c>
      <c r="O20" s="1">
        <v>6</v>
      </c>
      <c r="P20" s="1">
        <v>6</v>
      </c>
      <c r="Q20" s="1">
        <v>4</v>
      </c>
      <c r="R20" s="1">
        <v>5</v>
      </c>
      <c r="S20" s="1">
        <v>5</v>
      </c>
      <c r="T20" s="1">
        <v>4</v>
      </c>
      <c r="U20" s="1">
        <f>SUM(L20:T20)</f>
        <v>45</v>
      </c>
      <c r="V20" s="1">
        <f>SUM(K20,U20)</f>
        <v>92</v>
      </c>
      <c r="W20" s="1">
        <f>SUM(K20,U20)</f>
        <v>92</v>
      </c>
    </row>
    <row r="21" spans="1:23" ht="12.75">
      <c r="A21" s="23" t="s">
        <v>67</v>
      </c>
      <c r="B21" s="1">
        <v>5</v>
      </c>
      <c r="C21" s="1">
        <v>4</v>
      </c>
      <c r="D21" s="1">
        <v>5</v>
      </c>
      <c r="E21" s="1">
        <v>6</v>
      </c>
      <c r="F21" s="1">
        <v>4</v>
      </c>
      <c r="G21" s="1">
        <v>5</v>
      </c>
      <c r="H21" s="1">
        <v>3</v>
      </c>
      <c r="I21" s="1">
        <v>7</v>
      </c>
      <c r="J21" s="1">
        <v>5</v>
      </c>
      <c r="K21" s="1">
        <f>SUM(B21:J21)</f>
        <v>44</v>
      </c>
      <c r="L21" s="1">
        <v>4</v>
      </c>
      <c r="M21" s="1">
        <v>5</v>
      </c>
      <c r="N21" s="1">
        <v>6</v>
      </c>
      <c r="O21" s="1">
        <v>4</v>
      </c>
      <c r="P21" s="1">
        <v>6</v>
      </c>
      <c r="Q21" s="1">
        <v>4</v>
      </c>
      <c r="R21" s="1">
        <v>4</v>
      </c>
      <c r="S21" s="1">
        <v>4</v>
      </c>
      <c r="T21" s="1">
        <v>4</v>
      </c>
      <c r="U21" s="1">
        <f>SUM(L21:T21)</f>
        <v>41</v>
      </c>
      <c r="V21" s="1">
        <f>SUM(K21,U21)</f>
        <v>85</v>
      </c>
      <c r="W21" s="1">
        <f>SUM(K21,U21)</f>
        <v>85</v>
      </c>
    </row>
    <row r="22" spans="1:23" ht="12.75">
      <c r="A22" s="23" t="s">
        <v>68</v>
      </c>
      <c r="B22" s="1">
        <v>4</v>
      </c>
      <c r="C22" s="1">
        <v>5</v>
      </c>
      <c r="D22" s="1">
        <v>7</v>
      </c>
      <c r="E22" s="1">
        <v>5</v>
      </c>
      <c r="F22" s="1">
        <v>4</v>
      </c>
      <c r="G22" s="1">
        <v>6</v>
      </c>
      <c r="H22" s="1">
        <v>4</v>
      </c>
      <c r="I22" s="1">
        <v>5</v>
      </c>
      <c r="J22" s="1">
        <v>5</v>
      </c>
      <c r="K22" s="1">
        <f>SUM(B22:J22)</f>
        <v>45</v>
      </c>
      <c r="L22" s="1">
        <v>4</v>
      </c>
      <c r="M22" s="1">
        <v>6</v>
      </c>
      <c r="N22" s="1">
        <v>6</v>
      </c>
      <c r="O22" s="1">
        <v>6</v>
      </c>
      <c r="P22" s="1">
        <v>7</v>
      </c>
      <c r="Q22" s="1">
        <v>5</v>
      </c>
      <c r="R22" s="1">
        <v>4</v>
      </c>
      <c r="S22" s="1">
        <v>4</v>
      </c>
      <c r="T22" s="1">
        <v>6</v>
      </c>
      <c r="U22" s="1">
        <f>SUM(L22:T22)</f>
        <v>48</v>
      </c>
      <c r="V22" s="1">
        <f>SUM(K22,U22)</f>
        <v>93</v>
      </c>
      <c r="W22" s="1">
        <f>SUM(K22,U22)</f>
        <v>93</v>
      </c>
    </row>
    <row r="23" spans="1:23" ht="12.75">
      <c r="A23" s="23" t="s">
        <v>69</v>
      </c>
      <c r="B23" s="1">
        <v>4</v>
      </c>
      <c r="C23" s="1">
        <v>5</v>
      </c>
      <c r="D23" s="1">
        <v>4</v>
      </c>
      <c r="E23" s="1">
        <v>6</v>
      </c>
      <c r="F23" s="1">
        <v>5</v>
      </c>
      <c r="G23" s="1">
        <v>6</v>
      </c>
      <c r="H23" s="1">
        <v>4</v>
      </c>
      <c r="I23" s="1">
        <v>8</v>
      </c>
      <c r="J23" s="1">
        <v>5</v>
      </c>
      <c r="K23" s="1">
        <f>SUM(B23:J23)</f>
        <v>47</v>
      </c>
      <c r="L23" s="1">
        <v>5</v>
      </c>
      <c r="M23" s="1">
        <v>4</v>
      </c>
      <c r="N23" s="1">
        <v>6</v>
      </c>
      <c r="O23" s="1">
        <v>4</v>
      </c>
      <c r="P23" s="1">
        <v>5</v>
      </c>
      <c r="Q23" s="1">
        <v>4</v>
      </c>
      <c r="R23" s="1">
        <v>4</v>
      </c>
      <c r="S23" s="1">
        <v>5</v>
      </c>
      <c r="T23" s="1">
        <v>6</v>
      </c>
      <c r="U23" s="1">
        <f>SUM(L23:T23)</f>
        <v>43</v>
      </c>
      <c r="V23" s="1">
        <f>SUM(K23,U23)</f>
        <v>90</v>
      </c>
      <c r="W23" s="1">
        <f>SUM(K23,U23)</f>
        <v>90</v>
      </c>
    </row>
    <row r="24" spans="1:23" ht="12.75">
      <c r="A24" s="23" t="s">
        <v>70</v>
      </c>
      <c r="B24" s="1">
        <v>5</v>
      </c>
      <c r="C24" s="1">
        <v>5</v>
      </c>
      <c r="D24" s="1">
        <v>6</v>
      </c>
      <c r="E24" s="1">
        <v>7</v>
      </c>
      <c r="F24" s="1">
        <v>8</v>
      </c>
      <c r="G24" s="1">
        <v>7</v>
      </c>
      <c r="H24" s="1">
        <v>4</v>
      </c>
      <c r="I24" s="1">
        <v>7</v>
      </c>
      <c r="J24" s="1">
        <v>7</v>
      </c>
      <c r="K24" s="1">
        <f>SUM(B24:J24)</f>
        <v>56</v>
      </c>
      <c r="L24" s="1">
        <v>5</v>
      </c>
      <c r="M24" s="1">
        <v>4</v>
      </c>
      <c r="N24" s="1">
        <v>9</v>
      </c>
      <c r="O24" s="1">
        <v>8</v>
      </c>
      <c r="P24" s="1">
        <v>6</v>
      </c>
      <c r="Q24" s="1">
        <v>4</v>
      </c>
      <c r="R24" s="1">
        <v>5</v>
      </c>
      <c r="S24" s="1">
        <v>8</v>
      </c>
      <c r="T24" s="1">
        <v>6</v>
      </c>
      <c r="U24" s="1">
        <f>SUM(L24:T24)</f>
        <v>55</v>
      </c>
      <c r="V24" s="1">
        <f>SUM(K24,U24)</f>
        <v>111</v>
      </c>
      <c r="W24" s="1">
        <f>SUM(K24,U24)</f>
        <v>111</v>
      </c>
    </row>
    <row r="26" s="7" customFormat="1" ht="12.75"/>
    <row r="28" spans="1:23" ht="12.75">
      <c r="A28" s="2" t="s">
        <v>1</v>
      </c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2">
        <v>8</v>
      </c>
      <c r="J28" s="2">
        <v>9</v>
      </c>
      <c r="K28" s="2" t="s">
        <v>3</v>
      </c>
      <c r="L28" s="2">
        <v>10</v>
      </c>
      <c r="M28" s="2">
        <v>11</v>
      </c>
      <c r="N28" s="2">
        <v>12</v>
      </c>
      <c r="O28" s="2">
        <v>13</v>
      </c>
      <c r="P28" s="2">
        <v>14</v>
      </c>
      <c r="Q28" s="2">
        <v>15</v>
      </c>
      <c r="R28" s="2">
        <v>16</v>
      </c>
      <c r="S28" s="2">
        <v>17</v>
      </c>
      <c r="T28" s="2">
        <v>18</v>
      </c>
      <c r="U28" s="2" t="s">
        <v>4</v>
      </c>
      <c r="V28" s="2" t="s">
        <v>5</v>
      </c>
      <c r="W28" s="2" t="s">
        <v>6</v>
      </c>
    </row>
    <row r="29" spans="1:23" ht="12.75">
      <c r="A29" s="3" t="s">
        <v>2</v>
      </c>
      <c r="B29" s="3">
        <v>4</v>
      </c>
      <c r="C29" s="3">
        <v>3</v>
      </c>
      <c r="D29" s="3">
        <v>4</v>
      </c>
      <c r="E29" s="3">
        <v>5</v>
      </c>
      <c r="F29" s="3">
        <v>4</v>
      </c>
      <c r="G29" s="3">
        <v>4</v>
      </c>
      <c r="H29" s="3">
        <v>3</v>
      </c>
      <c r="I29" s="3">
        <v>5</v>
      </c>
      <c r="J29" s="3">
        <v>4</v>
      </c>
      <c r="K29" s="3">
        <v>36</v>
      </c>
      <c r="L29" s="3">
        <v>4</v>
      </c>
      <c r="M29" s="3">
        <v>3</v>
      </c>
      <c r="N29" s="3">
        <v>5</v>
      </c>
      <c r="O29" s="3">
        <v>4</v>
      </c>
      <c r="P29" s="3">
        <v>5</v>
      </c>
      <c r="Q29" s="3">
        <v>4</v>
      </c>
      <c r="R29" s="3">
        <v>4</v>
      </c>
      <c r="S29" s="3">
        <v>3</v>
      </c>
      <c r="T29" s="3">
        <v>4</v>
      </c>
      <c r="U29" s="3">
        <v>36</v>
      </c>
      <c r="V29" s="3">
        <v>72</v>
      </c>
      <c r="W29" s="3"/>
    </row>
    <row r="31" spans="1:3" ht="12.75">
      <c r="A31" s="25" t="s">
        <v>12</v>
      </c>
      <c r="C31" s="2">
        <f>IF(COUNT(W33:W37)=5,(SUM(W33:W37))-(MAX(W33:W37)),(IF(COUNT(W33:W37)=4,SUM(W33:W37),IF(COUNTBLANK(W33:W37)&gt;0,SUM(W33:W37),"DQ"))))</f>
        <v>345</v>
      </c>
    </row>
    <row r="32" ht="12.75">
      <c r="A32" s="5" t="s">
        <v>53</v>
      </c>
    </row>
    <row r="33" spans="1:23" ht="12.75">
      <c r="A33" s="5" t="s">
        <v>96</v>
      </c>
      <c r="B33" s="1">
        <v>5</v>
      </c>
      <c r="C33" s="1">
        <v>3</v>
      </c>
      <c r="D33" s="1">
        <v>5</v>
      </c>
      <c r="E33" s="1">
        <v>5</v>
      </c>
      <c r="F33" s="1">
        <v>5</v>
      </c>
      <c r="G33" s="1">
        <v>6</v>
      </c>
      <c r="H33" s="1">
        <v>4</v>
      </c>
      <c r="I33" s="1">
        <v>5</v>
      </c>
      <c r="J33" s="1">
        <v>6</v>
      </c>
      <c r="K33" s="1">
        <f>SUM(B33:J33)</f>
        <v>44</v>
      </c>
      <c r="L33" s="1">
        <v>3</v>
      </c>
      <c r="M33" s="1">
        <v>3</v>
      </c>
      <c r="N33" s="1">
        <v>6</v>
      </c>
      <c r="O33" s="1">
        <v>4</v>
      </c>
      <c r="P33" s="1">
        <v>5</v>
      </c>
      <c r="Q33" s="1">
        <v>4</v>
      </c>
      <c r="R33" s="1">
        <v>4</v>
      </c>
      <c r="S33" s="1">
        <v>3</v>
      </c>
      <c r="T33" s="1">
        <v>5</v>
      </c>
      <c r="U33" s="1">
        <f>SUM(L33:T33)</f>
        <v>37</v>
      </c>
      <c r="V33" s="1">
        <f>SUM(K33,U33)</f>
        <v>81</v>
      </c>
      <c r="W33" s="1">
        <f>SUM(K33,U33)</f>
        <v>81</v>
      </c>
    </row>
    <row r="34" spans="1:23" ht="12.75">
      <c r="A34" s="5" t="s">
        <v>97</v>
      </c>
      <c r="B34" s="1">
        <v>6</v>
      </c>
      <c r="C34" s="1">
        <v>6</v>
      </c>
      <c r="D34" s="1">
        <v>4</v>
      </c>
      <c r="E34" s="1">
        <v>5</v>
      </c>
      <c r="F34" s="1">
        <v>4</v>
      </c>
      <c r="G34" s="1">
        <v>7</v>
      </c>
      <c r="H34" s="1">
        <v>6</v>
      </c>
      <c r="I34" s="1">
        <v>5</v>
      </c>
      <c r="J34" s="1">
        <v>6</v>
      </c>
      <c r="K34" s="1">
        <f>SUM(B34:J34)</f>
        <v>49</v>
      </c>
      <c r="L34" s="1">
        <v>4</v>
      </c>
      <c r="M34" s="1">
        <v>4</v>
      </c>
      <c r="N34" s="1">
        <v>6</v>
      </c>
      <c r="O34" s="1">
        <v>5</v>
      </c>
      <c r="P34" s="1">
        <v>6</v>
      </c>
      <c r="Q34" s="1">
        <v>4</v>
      </c>
      <c r="R34" s="1">
        <v>5</v>
      </c>
      <c r="S34" s="1">
        <v>4</v>
      </c>
      <c r="T34" s="1">
        <v>4</v>
      </c>
      <c r="U34" s="1">
        <f>SUM(L34:T34)</f>
        <v>42</v>
      </c>
      <c r="V34" s="1">
        <f>SUM(K34,U34)</f>
        <v>91</v>
      </c>
      <c r="W34" s="1">
        <f>SUM(K34,U34)</f>
        <v>91</v>
      </c>
    </row>
    <row r="35" spans="1:23" ht="12.75">
      <c r="A35" s="5" t="s">
        <v>98</v>
      </c>
      <c r="B35" s="1">
        <v>5</v>
      </c>
      <c r="C35" s="1">
        <v>5</v>
      </c>
      <c r="D35" s="1">
        <v>5</v>
      </c>
      <c r="E35" s="1">
        <v>4</v>
      </c>
      <c r="F35" s="1">
        <v>5</v>
      </c>
      <c r="G35" s="1">
        <v>6</v>
      </c>
      <c r="H35" s="1">
        <v>4</v>
      </c>
      <c r="I35" s="1">
        <v>4</v>
      </c>
      <c r="J35" s="1">
        <v>5</v>
      </c>
      <c r="K35" s="1">
        <f>SUM(B35:J35)</f>
        <v>43</v>
      </c>
      <c r="L35" s="1">
        <v>5</v>
      </c>
      <c r="M35" s="1">
        <v>3</v>
      </c>
      <c r="N35" s="1">
        <v>6</v>
      </c>
      <c r="O35" s="1">
        <v>7</v>
      </c>
      <c r="P35" s="1">
        <v>6</v>
      </c>
      <c r="Q35" s="1">
        <v>5</v>
      </c>
      <c r="R35" s="1">
        <v>5</v>
      </c>
      <c r="S35" s="1">
        <v>4</v>
      </c>
      <c r="T35" s="1">
        <v>6</v>
      </c>
      <c r="U35" s="1">
        <f>SUM(L35:T35)</f>
        <v>47</v>
      </c>
      <c r="V35" s="1">
        <f>SUM(K35,U35)</f>
        <v>90</v>
      </c>
      <c r="W35" s="1">
        <f>SUM(K35,U35)</f>
        <v>90</v>
      </c>
    </row>
    <row r="36" spans="1:23" ht="12.75">
      <c r="A36" s="5" t="s">
        <v>99</v>
      </c>
      <c r="B36" s="1">
        <v>6</v>
      </c>
      <c r="C36" s="1">
        <v>3</v>
      </c>
      <c r="D36" s="1">
        <v>4</v>
      </c>
      <c r="E36" s="1">
        <v>6</v>
      </c>
      <c r="F36" s="1">
        <v>5</v>
      </c>
      <c r="G36" s="1">
        <v>5</v>
      </c>
      <c r="H36" s="1">
        <v>5</v>
      </c>
      <c r="I36" s="1">
        <v>5</v>
      </c>
      <c r="J36" s="1">
        <v>4</v>
      </c>
      <c r="K36" s="1">
        <f>SUM(B36:J36)</f>
        <v>43</v>
      </c>
      <c r="L36" s="1">
        <v>4</v>
      </c>
      <c r="M36" s="1">
        <v>3</v>
      </c>
      <c r="N36" s="1">
        <v>6</v>
      </c>
      <c r="O36" s="1">
        <v>7</v>
      </c>
      <c r="P36" s="1">
        <v>5</v>
      </c>
      <c r="Q36" s="1">
        <v>4</v>
      </c>
      <c r="R36" s="1">
        <v>4</v>
      </c>
      <c r="S36" s="1">
        <v>3</v>
      </c>
      <c r="T36" s="1">
        <v>4</v>
      </c>
      <c r="U36" s="1">
        <f>SUM(L36:T36)</f>
        <v>40</v>
      </c>
      <c r="V36" s="1">
        <f>SUM(K36,U36)</f>
        <v>83</v>
      </c>
      <c r="W36" s="1">
        <f>SUM(K36,U36)</f>
        <v>83</v>
      </c>
    </row>
    <row r="37" spans="1:23" ht="12.75">
      <c r="A37" s="5" t="s">
        <v>100</v>
      </c>
      <c r="B37" s="1">
        <v>4</v>
      </c>
      <c r="C37" s="1">
        <v>4</v>
      </c>
      <c r="D37" s="1">
        <v>3</v>
      </c>
      <c r="E37" s="1">
        <v>6</v>
      </c>
      <c r="F37" s="1">
        <v>4</v>
      </c>
      <c r="G37" s="1">
        <v>4</v>
      </c>
      <c r="H37" s="1">
        <v>2</v>
      </c>
      <c r="I37" s="1">
        <v>13</v>
      </c>
      <c r="J37" s="1">
        <v>5</v>
      </c>
      <c r="K37" s="1">
        <f>SUM(B37:J37)</f>
        <v>45</v>
      </c>
      <c r="L37" s="1">
        <v>6</v>
      </c>
      <c r="M37" s="1">
        <v>5</v>
      </c>
      <c r="N37" s="1">
        <v>9</v>
      </c>
      <c r="O37" s="1">
        <v>5</v>
      </c>
      <c r="P37" s="1">
        <v>6</v>
      </c>
      <c r="Q37" s="1">
        <v>6</v>
      </c>
      <c r="R37" s="1">
        <v>4</v>
      </c>
      <c r="S37" s="1">
        <v>5</v>
      </c>
      <c r="T37" s="1">
        <v>3</v>
      </c>
      <c r="U37" s="1">
        <f>SUM(L37:T37)</f>
        <v>49</v>
      </c>
      <c r="V37" s="1">
        <f>SUM(K37,U37)</f>
        <v>94</v>
      </c>
      <c r="W37" s="1">
        <f>SUM(K37,U37)</f>
        <v>94</v>
      </c>
    </row>
    <row r="39" s="7" customFormat="1" ht="12.75"/>
    <row r="41" spans="1:23" ht="12.75">
      <c r="A41" s="2" t="s">
        <v>1</v>
      </c>
      <c r="B41" s="2">
        <v>1</v>
      </c>
      <c r="C41" s="2">
        <v>2</v>
      </c>
      <c r="D41" s="2">
        <v>3</v>
      </c>
      <c r="E41" s="2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 t="s">
        <v>3</v>
      </c>
      <c r="L41" s="2">
        <v>10</v>
      </c>
      <c r="M41" s="2">
        <v>11</v>
      </c>
      <c r="N41" s="2">
        <v>12</v>
      </c>
      <c r="O41" s="2">
        <v>13</v>
      </c>
      <c r="P41" s="2">
        <v>14</v>
      </c>
      <c r="Q41" s="2">
        <v>15</v>
      </c>
      <c r="R41" s="2">
        <v>16</v>
      </c>
      <c r="S41" s="2">
        <v>17</v>
      </c>
      <c r="T41" s="2">
        <v>18</v>
      </c>
      <c r="U41" s="2" t="s">
        <v>4</v>
      </c>
      <c r="V41" s="2" t="s">
        <v>5</v>
      </c>
      <c r="W41" s="2" t="s">
        <v>6</v>
      </c>
    </row>
    <row r="42" spans="1:23" ht="12.75">
      <c r="A42" s="3" t="s">
        <v>2</v>
      </c>
      <c r="B42" s="3">
        <v>4</v>
      </c>
      <c r="C42" s="3">
        <v>3</v>
      </c>
      <c r="D42" s="3">
        <v>4</v>
      </c>
      <c r="E42" s="3">
        <v>5</v>
      </c>
      <c r="F42" s="3">
        <v>4</v>
      </c>
      <c r="G42" s="3">
        <v>4</v>
      </c>
      <c r="H42" s="3">
        <v>3</v>
      </c>
      <c r="I42" s="3">
        <v>5</v>
      </c>
      <c r="J42" s="3">
        <v>4</v>
      </c>
      <c r="K42" s="3">
        <v>36</v>
      </c>
      <c r="L42" s="3">
        <v>4</v>
      </c>
      <c r="M42" s="3">
        <v>3</v>
      </c>
      <c r="N42" s="3">
        <v>5</v>
      </c>
      <c r="O42" s="3">
        <v>4</v>
      </c>
      <c r="P42" s="3">
        <v>5</v>
      </c>
      <c r="Q42" s="3">
        <v>4</v>
      </c>
      <c r="R42" s="3">
        <v>4</v>
      </c>
      <c r="S42" s="3">
        <v>3</v>
      </c>
      <c r="T42" s="3">
        <v>4</v>
      </c>
      <c r="U42" s="3">
        <v>36</v>
      </c>
      <c r="V42" s="3">
        <v>72</v>
      </c>
      <c r="W42" s="3"/>
    </row>
    <row r="44" spans="1:3" ht="12.75">
      <c r="A44" s="28" t="s">
        <v>13</v>
      </c>
      <c r="C44" s="2">
        <f>IF(COUNT(W46:W50)=5,(SUM(W46:W50))-(MAX(W46:W50)),(IF(COUNT(W46:W50)=4,SUM(W46:W50),IF(COUNTBLANK(W46:W50)&gt;0,SUM(W46:W50),"DQ"))))</f>
        <v>338</v>
      </c>
    </row>
    <row r="45" ht="12.75">
      <c r="A45" s="23" t="s">
        <v>45</v>
      </c>
    </row>
    <row r="46" spans="1:23" ht="12.75">
      <c r="A46" s="23" t="s">
        <v>128</v>
      </c>
      <c r="B46" s="1">
        <v>5</v>
      </c>
      <c r="C46" s="1">
        <v>3</v>
      </c>
      <c r="D46" s="1">
        <v>4</v>
      </c>
      <c r="E46" s="1">
        <v>6</v>
      </c>
      <c r="F46" s="1">
        <v>5</v>
      </c>
      <c r="G46" s="1">
        <v>5</v>
      </c>
      <c r="H46" s="1">
        <v>5</v>
      </c>
      <c r="I46" s="1">
        <v>5</v>
      </c>
      <c r="J46" s="1">
        <v>4</v>
      </c>
      <c r="K46" s="1">
        <f>SUM(B46:J46)</f>
        <v>42</v>
      </c>
      <c r="L46" s="1">
        <v>4</v>
      </c>
      <c r="M46" s="1">
        <v>3</v>
      </c>
      <c r="N46" s="1">
        <v>8</v>
      </c>
      <c r="O46" s="1">
        <v>4</v>
      </c>
      <c r="P46" s="1">
        <v>7</v>
      </c>
      <c r="Q46" s="1">
        <v>5</v>
      </c>
      <c r="R46" s="1">
        <v>4</v>
      </c>
      <c r="S46" s="1">
        <v>2</v>
      </c>
      <c r="T46" s="1">
        <v>6</v>
      </c>
      <c r="U46" s="1">
        <f>SUM(L46:T46)</f>
        <v>43</v>
      </c>
      <c r="V46" s="1">
        <f>SUM(K46,U46)</f>
        <v>85</v>
      </c>
      <c r="W46" s="1">
        <f>SUM(K46,U46)</f>
        <v>85</v>
      </c>
    </row>
    <row r="47" spans="1:23" ht="12.75">
      <c r="A47" s="23" t="s">
        <v>129</v>
      </c>
      <c r="B47" s="1">
        <v>5</v>
      </c>
      <c r="C47" s="1">
        <v>4</v>
      </c>
      <c r="D47" s="1">
        <v>3</v>
      </c>
      <c r="E47" s="1">
        <v>6</v>
      </c>
      <c r="F47" s="1">
        <v>4</v>
      </c>
      <c r="G47" s="1">
        <v>5</v>
      </c>
      <c r="H47" s="1">
        <v>3</v>
      </c>
      <c r="I47" s="1">
        <v>6</v>
      </c>
      <c r="J47" s="1">
        <v>4</v>
      </c>
      <c r="K47" s="1">
        <f>SUM(B47:J47)</f>
        <v>40</v>
      </c>
      <c r="L47" s="1">
        <v>5</v>
      </c>
      <c r="M47" s="1">
        <v>4</v>
      </c>
      <c r="N47" s="1">
        <v>5</v>
      </c>
      <c r="O47" s="1">
        <v>5</v>
      </c>
      <c r="P47" s="1">
        <v>4</v>
      </c>
      <c r="Q47" s="1">
        <v>5</v>
      </c>
      <c r="R47" s="1">
        <v>3</v>
      </c>
      <c r="S47" s="1">
        <v>4</v>
      </c>
      <c r="T47" s="1">
        <v>6</v>
      </c>
      <c r="U47" s="1">
        <f>SUM(L47:T47)</f>
        <v>41</v>
      </c>
      <c r="V47" s="1">
        <f>SUM(K47,U47)</f>
        <v>81</v>
      </c>
      <c r="W47" s="1">
        <f>SUM(K47,U47)</f>
        <v>81</v>
      </c>
    </row>
    <row r="48" spans="1:23" ht="12.75">
      <c r="A48" s="23" t="s">
        <v>130</v>
      </c>
      <c r="B48" s="1">
        <v>5</v>
      </c>
      <c r="C48" s="1">
        <v>5</v>
      </c>
      <c r="D48" s="1">
        <v>4</v>
      </c>
      <c r="E48" s="1">
        <v>7</v>
      </c>
      <c r="F48" s="1">
        <v>5</v>
      </c>
      <c r="G48" s="1">
        <v>4</v>
      </c>
      <c r="H48" s="1">
        <v>3</v>
      </c>
      <c r="I48" s="1">
        <v>8</v>
      </c>
      <c r="J48" s="1">
        <v>6</v>
      </c>
      <c r="K48" s="1">
        <f>SUM(B48:J48)</f>
        <v>47</v>
      </c>
      <c r="L48" s="1">
        <v>5</v>
      </c>
      <c r="M48" s="1">
        <v>2</v>
      </c>
      <c r="N48" s="1">
        <v>6</v>
      </c>
      <c r="O48" s="1">
        <v>5</v>
      </c>
      <c r="P48" s="1">
        <v>6</v>
      </c>
      <c r="Q48" s="1">
        <v>5</v>
      </c>
      <c r="R48" s="1">
        <v>4</v>
      </c>
      <c r="S48" s="1">
        <v>4</v>
      </c>
      <c r="T48" s="1">
        <v>4</v>
      </c>
      <c r="U48" s="1">
        <f>SUM(L48:T48)</f>
        <v>41</v>
      </c>
      <c r="V48" s="1">
        <f>SUM(K48,U48)</f>
        <v>88</v>
      </c>
      <c r="W48" s="1">
        <f>SUM(K48,U48)</f>
        <v>88</v>
      </c>
    </row>
    <row r="49" spans="1:23" ht="12.75">
      <c r="A49" s="23" t="s">
        <v>131</v>
      </c>
      <c r="B49" s="1">
        <v>5</v>
      </c>
      <c r="C49" s="1">
        <v>3</v>
      </c>
      <c r="D49" s="1">
        <v>7</v>
      </c>
      <c r="E49" s="1">
        <v>5</v>
      </c>
      <c r="F49" s="1">
        <v>4</v>
      </c>
      <c r="G49" s="1">
        <v>4</v>
      </c>
      <c r="H49" s="1">
        <v>3</v>
      </c>
      <c r="I49" s="1">
        <v>7</v>
      </c>
      <c r="J49" s="1">
        <v>4</v>
      </c>
      <c r="K49" s="1">
        <f>SUM(B49:J49)</f>
        <v>42</v>
      </c>
      <c r="L49" s="1">
        <v>6</v>
      </c>
      <c r="M49" s="1">
        <v>3</v>
      </c>
      <c r="N49" s="1">
        <v>6</v>
      </c>
      <c r="O49" s="1">
        <v>5</v>
      </c>
      <c r="P49" s="1">
        <v>5</v>
      </c>
      <c r="Q49" s="1">
        <v>4</v>
      </c>
      <c r="R49" s="1">
        <v>4</v>
      </c>
      <c r="S49" s="1">
        <v>3</v>
      </c>
      <c r="T49" s="1">
        <v>6</v>
      </c>
      <c r="U49" s="1">
        <f>SUM(L49:T49)</f>
        <v>42</v>
      </c>
      <c r="V49" s="1">
        <f>SUM(K49,U49)</f>
        <v>84</v>
      </c>
      <c r="W49" s="1">
        <f>SUM(K49,U49)</f>
        <v>84</v>
      </c>
    </row>
    <row r="50" spans="1:23" ht="12.75">
      <c r="A50" s="23" t="s">
        <v>132</v>
      </c>
      <c r="B50" s="1">
        <v>7</v>
      </c>
      <c r="C50" s="1">
        <v>4</v>
      </c>
      <c r="D50" s="1">
        <v>8</v>
      </c>
      <c r="E50" s="1">
        <v>6</v>
      </c>
      <c r="F50" s="1">
        <v>7</v>
      </c>
      <c r="G50" s="1">
        <v>5</v>
      </c>
      <c r="H50" s="1">
        <v>3</v>
      </c>
      <c r="I50" s="1">
        <v>5</v>
      </c>
      <c r="J50" s="1">
        <v>7</v>
      </c>
      <c r="K50" s="1">
        <f>SUM(B50:J50)</f>
        <v>52</v>
      </c>
      <c r="L50" s="1">
        <v>5</v>
      </c>
      <c r="M50" s="1">
        <v>3</v>
      </c>
      <c r="N50" s="1">
        <v>5</v>
      </c>
      <c r="O50" s="1">
        <v>7</v>
      </c>
      <c r="P50" s="1">
        <v>5</v>
      </c>
      <c r="Q50" s="1">
        <v>5</v>
      </c>
      <c r="R50" s="1">
        <v>5</v>
      </c>
      <c r="S50" s="1">
        <v>4</v>
      </c>
      <c r="T50" s="1">
        <v>6</v>
      </c>
      <c r="U50" s="1">
        <f>SUM(L50:T50)</f>
        <v>45</v>
      </c>
      <c r="V50" s="1">
        <f>SUM(K50,U50)</f>
        <v>97</v>
      </c>
      <c r="W50" s="1">
        <f>SUM(K50,U50)</f>
        <v>97</v>
      </c>
    </row>
    <row r="52" s="7" customFormat="1" ht="12.75"/>
    <row r="54" spans="1:23" ht="12.75">
      <c r="A54" s="2" t="s">
        <v>1</v>
      </c>
      <c r="B54" s="2">
        <v>1</v>
      </c>
      <c r="C54" s="2">
        <v>2</v>
      </c>
      <c r="D54" s="2">
        <v>3</v>
      </c>
      <c r="E54" s="2">
        <v>4</v>
      </c>
      <c r="F54" s="2">
        <v>5</v>
      </c>
      <c r="G54" s="2">
        <v>6</v>
      </c>
      <c r="H54" s="2">
        <v>7</v>
      </c>
      <c r="I54" s="2">
        <v>8</v>
      </c>
      <c r="J54" s="2">
        <v>9</v>
      </c>
      <c r="K54" s="2" t="s">
        <v>3</v>
      </c>
      <c r="L54" s="2">
        <v>10</v>
      </c>
      <c r="M54" s="2">
        <v>11</v>
      </c>
      <c r="N54" s="2">
        <v>12</v>
      </c>
      <c r="O54" s="2">
        <v>13</v>
      </c>
      <c r="P54" s="2">
        <v>14</v>
      </c>
      <c r="Q54" s="2">
        <v>15</v>
      </c>
      <c r="R54" s="2">
        <v>16</v>
      </c>
      <c r="S54" s="2">
        <v>17</v>
      </c>
      <c r="T54" s="2">
        <v>18</v>
      </c>
      <c r="U54" s="2" t="s">
        <v>4</v>
      </c>
      <c r="V54" s="2" t="s">
        <v>5</v>
      </c>
      <c r="W54" s="2" t="s">
        <v>6</v>
      </c>
    </row>
    <row r="55" spans="1:23" ht="12.75">
      <c r="A55" s="3" t="s">
        <v>2</v>
      </c>
      <c r="B55" s="3">
        <v>4</v>
      </c>
      <c r="C55" s="3">
        <v>3</v>
      </c>
      <c r="D55" s="3">
        <v>4</v>
      </c>
      <c r="E55" s="3">
        <v>5</v>
      </c>
      <c r="F55" s="3">
        <v>4</v>
      </c>
      <c r="G55" s="3">
        <v>4</v>
      </c>
      <c r="H55" s="3">
        <v>3</v>
      </c>
      <c r="I55" s="3">
        <v>5</v>
      </c>
      <c r="J55" s="3">
        <v>4</v>
      </c>
      <c r="K55" s="3">
        <v>36</v>
      </c>
      <c r="L55" s="3">
        <v>4</v>
      </c>
      <c r="M55" s="3">
        <v>3</v>
      </c>
      <c r="N55" s="3">
        <v>5</v>
      </c>
      <c r="O55" s="3">
        <v>4</v>
      </c>
      <c r="P55" s="3">
        <v>5</v>
      </c>
      <c r="Q55" s="3">
        <v>4</v>
      </c>
      <c r="R55" s="3">
        <v>4</v>
      </c>
      <c r="S55" s="3">
        <v>3</v>
      </c>
      <c r="T55" s="3">
        <v>4</v>
      </c>
      <c r="U55" s="3">
        <v>36</v>
      </c>
      <c r="V55" s="3">
        <v>72</v>
      </c>
      <c r="W55" s="3"/>
    </row>
    <row r="57" spans="1:3" ht="12.75">
      <c r="A57" s="24" t="s">
        <v>14</v>
      </c>
      <c r="C57" s="2">
        <f>IF(COUNT(W59:W63)=5,(SUM(W59:W63))-(MAX(W59:W63)),(IF(COUNT(W59:W63)=4,SUM(W59:W63),IF(COUNTBLANK(W59:W63)&gt;0,SUM(W59:W63),"DQ"))))</f>
        <v>334</v>
      </c>
    </row>
    <row r="58" ht="12.75">
      <c r="A58" s="23" t="s">
        <v>47</v>
      </c>
    </row>
    <row r="59" spans="1:23" ht="12.75">
      <c r="A59" s="23" t="s">
        <v>76</v>
      </c>
      <c r="B59" s="1">
        <v>5</v>
      </c>
      <c r="C59" s="1">
        <v>4</v>
      </c>
      <c r="D59" s="1">
        <v>4</v>
      </c>
      <c r="E59" s="1">
        <v>5</v>
      </c>
      <c r="F59" s="1">
        <v>4</v>
      </c>
      <c r="G59" s="1">
        <v>5</v>
      </c>
      <c r="H59" s="1">
        <v>4</v>
      </c>
      <c r="I59" s="1">
        <v>6</v>
      </c>
      <c r="J59" s="1">
        <v>5</v>
      </c>
      <c r="K59" s="1">
        <f>SUM(B59:J59)</f>
        <v>42</v>
      </c>
      <c r="L59" s="1">
        <v>5</v>
      </c>
      <c r="M59" s="1">
        <v>5</v>
      </c>
      <c r="N59" s="1">
        <v>5</v>
      </c>
      <c r="O59" s="1">
        <v>4</v>
      </c>
      <c r="P59" s="1">
        <v>5</v>
      </c>
      <c r="Q59" s="1">
        <v>4</v>
      </c>
      <c r="R59" s="1">
        <v>5</v>
      </c>
      <c r="S59" s="1">
        <v>3</v>
      </c>
      <c r="T59" s="1">
        <v>7</v>
      </c>
      <c r="U59" s="1">
        <f>SUM(L59:T59)</f>
        <v>43</v>
      </c>
      <c r="V59" s="1">
        <f>SUM(K59,U59)</f>
        <v>85</v>
      </c>
      <c r="W59" s="1">
        <f>SUM(K59,U59)</f>
        <v>85</v>
      </c>
    </row>
    <row r="60" spans="1:23" ht="12.75">
      <c r="A60" s="23" t="s">
        <v>77</v>
      </c>
      <c r="B60" s="1">
        <v>5</v>
      </c>
      <c r="C60" s="1">
        <v>3</v>
      </c>
      <c r="D60" s="1">
        <v>5</v>
      </c>
      <c r="E60" s="1">
        <v>6</v>
      </c>
      <c r="F60" s="1">
        <v>4</v>
      </c>
      <c r="G60" s="1">
        <v>4</v>
      </c>
      <c r="H60" s="1">
        <v>4</v>
      </c>
      <c r="I60" s="1">
        <v>6</v>
      </c>
      <c r="J60" s="1">
        <v>4</v>
      </c>
      <c r="K60" s="1">
        <f>SUM(B60:J60)</f>
        <v>41</v>
      </c>
      <c r="L60" s="1">
        <v>4</v>
      </c>
      <c r="M60" s="1">
        <v>3</v>
      </c>
      <c r="N60" s="1">
        <v>4</v>
      </c>
      <c r="O60" s="1">
        <v>4</v>
      </c>
      <c r="P60" s="1">
        <v>6</v>
      </c>
      <c r="Q60" s="1">
        <v>4</v>
      </c>
      <c r="R60" s="1">
        <v>4</v>
      </c>
      <c r="S60" s="1">
        <v>3</v>
      </c>
      <c r="T60" s="1">
        <v>4</v>
      </c>
      <c r="U60" s="1">
        <f>SUM(L60:T60)</f>
        <v>36</v>
      </c>
      <c r="V60" s="1">
        <f>SUM(K60,U60)</f>
        <v>77</v>
      </c>
      <c r="W60" s="1">
        <f>SUM(K60,U60)</f>
        <v>77</v>
      </c>
    </row>
    <row r="61" spans="1:23" ht="12.75">
      <c r="A61" s="23" t="s">
        <v>78</v>
      </c>
      <c r="B61" s="1">
        <v>5</v>
      </c>
      <c r="C61" s="1">
        <v>5</v>
      </c>
      <c r="D61" s="1">
        <v>7</v>
      </c>
      <c r="E61" s="1">
        <v>4</v>
      </c>
      <c r="F61" s="1">
        <v>5</v>
      </c>
      <c r="G61" s="1">
        <v>5</v>
      </c>
      <c r="H61" s="1">
        <v>4</v>
      </c>
      <c r="I61" s="1">
        <v>6</v>
      </c>
      <c r="J61" s="1">
        <v>5</v>
      </c>
      <c r="K61" s="1">
        <f>SUM(B61:J61)</f>
        <v>46</v>
      </c>
      <c r="L61" s="1">
        <v>5</v>
      </c>
      <c r="M61" s="1">
        <v>3</v>
      </c>
      <c r="N61" s="1">
        <v>5</v>
      </c>
      <c r="O61" s="1">
        <v>4</v>
      </c>
      <c r="P61" s="1">
        <v>5</v>
      </c>
      <c r="Q61" s="1">
        <v>4</v>
      </c>
      <c r="R61" s="1">
        <v>5</v>
      </c>
      <c r="S61" s="1">
        <v>2</v>
      </c>
      <c r="T61" s="1">
        <v>5</v>
      </c>
      <c r="U61" s="1">
        <f>SUM(L61:T61)</f>
        <v>38</v>
      </c>
      <c r="V61" s="1">
        <f>SUM(K61,U61)</f>
        <v>84</v>
      </c>
      <c r="W61" s="1">
        <f>SUM(K61,U61)</f>
        <v>84</v>
      </c>
    </row>
    <row r="62" spans="1:23" ht="12.75">
      <c r="A62" s="23" t="s">
        <v>79</v>
      </c>
      <c r="B62" s="1">
        <v>6</v>
      </c>
      <c r="C62" s="1">
        <v>3</v>
      </c>
      <c r="D62" s="1">
        <v>7</v>
      </c>
      <c r="E62" s="1">
        <v>6</v>
      </c>
      <c r="F62" s="1">
        <v>4</v>
      </c>
      <c r="G62" s="1">
        <v>6</v>
      </c>
      <c r="H62" s="1">
        <v>3</v>
      </c>
      <c r="I62" s="1">
        <v>5</v>
      </c>
      <c r="J62" s="1">
        <v>6</v>
      </c>
      <c r="K62" s="1">
        <f>SUM(B62:J62)</f>
        <v>46</v>
      </c>
      <c r="L62" s="1">
        <v>7</v>
      </c>
      <c r="M62" s="1">
        <v>4</v>
      </c>
      <c r="N62" s="1">
        <v>5</v>
      </c>
      <c r="O62" s="1">
        <v>5</v>
      </c>
      <c r="P62" s="1">
        <v>5</v>
      </c>
      <c r="Q62" s="1">
        <v>4</v>
      </c>
      <c r="R62" s="1">
        <v>4</v>
      </c>
      <c r="S62" s="1">
        <v>4</v>
      </c>
      <c r="T62" s="1">
        <v>6</v>
      </c>
      <c r="U62" s="1">
        <f>SUM(L62:T62)</f>
        <v>44</v>
      </c>
      <c r="V62" s="1">
        <f>SUM(K62,U62)</f>
        <v>90</v>
      </c>
      <c r="W62" s="1">
        <f>SUM(K62,U62)</f>
        <v>90</v>
      </c>
    </row>
    <row r="63" spans="1:23" ht="12.75">
      <c r="A63" s="23" t="s">
        <v>80</v>
      </c>
      <c r="B63" s="1">
        <v>4</v>
      </c>
      <c r="C63" s="1">
        <v>3</v>
      </c>
      <c r="D63" s="1">
        <v>7</v>
      </c>
      <c r="E63" s="1">
        <v>5</v>
      </c>
      <c r="F63" s="1">
        <v>4</v>
      </c>
      <c r="G63" s="1">
        <v>5</v>
      </c>
      <c r="H63" s="1">
        <v>4</v>
      </c>
      <c r="I63" s="1">
        <v>7</v>
      </c>
      <c r="J63" s="1">
        <v>5</v>
      </c>
      <c r="K63" s="1">
        <f>SUM(B63:J63)</f>
        <v>44</v>
      </c>
      <c r="L63" s="1">
        <v>5</v>
      </c>
      <c r="M63" s="1">
        <v>4</v>
      </c>
      <c r="N63" s="1">
        <v>6</v>
      </c>
      <c r="O63" s="1">
        <v>7</v>
      </c>
      <c r="P63" s="1">
        <v>5</v>
      </c>
      <c r="Q63" s="1">
        <v>5</v>
      </c>
      <c r="R63" s="1">
        <v>4</v>
      </c>
      <c r="S63" s="1">
        <v>4</v>
      </c>
      <c r="T63" s="1">
        <v>4</v>
      </c>
      <c r="U63" s="1">
        <f>SUM(L63:T63)</f>
        <v>44</v>
      </c>
      <c r="V63" s="1">
        <f>SUM(K63,U63)</f>
        <v>88</v>
      </c>
      <c r="W63" s="1">
        <f>SUM(K63,U63)</f>
        <v>88</v>
      </c>
    </row>
    <row r="65" s="7" customFormat="1" ht="12.75"/>
    <row r="67" spans="1:23" ht="12.75">
      <c r="A67" s="2" t="s">
        <v>1</v>
      </c>
      <c r="B67" s="2">
        <v>1</v>
      </c>
      <c r="C67" s="2">
        <v>2</v>
      </c>
      <c r="D67" s="2">
        <v>3</v>
      </c>
      <c r="E67" s="2">
        <v>4</v>
      </c>
      <c r="F67" s="2">
        <v>5</v>
      </c>
      <c r="G67" s="2">
        <v>6</v>
      </c>
      <c r="H67" s="2">
        <v>7</v>
      </c>
      <c r="I67" s="2">
        <v>8</v>
      </c>
      <c r="J67" s="2">
        <v>9</v>
      </c>
      <c r="K67" s="2" t="s">
        <v>3</v>
      </c>
      <c r="L67" s="2">
        <v>10</v>
      </c>
      <c r="M67" s="2">
        <v>11</v>
      </c>
      <c r="N67" s="2">
        <v>12</v>
      </c>
      <c r="O67" s="2">
        <v>13</v>
      </c>
      <c r="P67" s="2">
        <v>14</v>
      </c>
      <c r="Q67" s="2">
        <v>15</v>
      </c>
      <c r="R67" s="2">
        <v>16</v>
      </c>
      <c r="S67" s="2">
        <v>17</v>
      </c>
      <c r="T67" s="2">
        <v>18</v>
      </c>
      <c r="U67" s="2" t="s">
        <v>4</v>
      </c>
      <c r="V67" s="2" t="s">
        <v>5</v>
      </c>
      <c r="W67" s="2" t="s">
        <v>6</v>
      </c>
    </row>
    <row r="68" spans="1:23" ht="12.75">
      <c r="A68" s="3" t="s">
        <v>2</v>
      </c>
      <c r="B68" s="3">
        <v>4</v>
      </c>
      <c r="C68" s="3">
        <v>3</v>
      </c>
      <c r="D68" s="3">
        <v>4</v>
      </c>
      <c r="E68" s="3">
        <v>5</v>
      </c>
      <c r="F68" s="3">
        <v>4</v>
      </c>
      <c r="G68" s="3">
        <v>4</v>
      </c>
      <c r="H68" s="3">
        <v>3</v>
      </c>
      <c r="I68" s="3">
        <v>5</v>
      </c>
      <c r="J68" s="3">
        <v>4</v>
      </c>
      <c r="K68" s="3">
        <v>36</v>
      </c>
      <c r="L68" s="3">
        <v>4</v>
      </c>
      <c r="M68" s="3">
        <v>3</v>
      </c>
      <c r="N68" s="3">
        <v>5</v>
      </c>
      <c r="O68" s="3">
        <v>4</v>
      </c>
      <c r="P68" s="3">
        <v>5</v>
      </c>
      <c r="Q68" s="3">
        <v>4</v>
      </c>
      <c r="R68" s="3">
        <v>4</v>
      </c>
      <c r="S68" s="3">
        <v>3</v>
      </c>
      <c r="T68" s="3">
        <v>4</v>
      </c>
      <c r="U68" s="3">
        <v>36</v>
      </c>
      <c r="V68" s="3">
        <v>72</v>
      </c>
      <c r="W68" s="3"/>
    </row>
    <row r="70" spans="1:3" ht="12.75">
      <c r="A70" s="25" t="s">
        <v>15</v>
      </c>
      <c r="C70" s="2">
        <f>IF(COUNT(W72:W76)=5,(SUM(W72:W76))-(MAX(W72:W76)),(IF(COUNT(W72:W76)=4,SUM(W72:W76),IF(COUNTBLANK(W72:W76)&gt;0,SUM(W72:W76),"DQ"))))</f>
        <v>326</v>
      </c>
    </row>
    <row r="71" ht="12.75">
      <c r="A71" s="23" t="s">
        <v>48</v>
      </c>
    </row>
    <row r="72" spans="1:23" ht="12.75">
      <c r="A72" s="23" t="s">
        <v>91</v>
      </c>
      <c r="B72" s="1">
        <v>7</v>
      </c>
      <c r="C72" s="1">
        <v>3</v>
      </c>
      <c r="D72" s="1">
        <v>4</v>
      </c>
      <c r="E72" s="1">
        <v>5</v>
      </c>
      <c r="F72" s="1">
        <v>4</v>
      </c>
      <c r="G72" s="1">
        <v>4</v>
      </c>
      <c r="H72" s="1">
        <v>4</v>
      </c>
      <c r="I72" s="1">
        <v>4</v>
      </c>
      <c r="J72" s="1">
        <v>4</v>
      </c>
      <c r="K72" s="1">
        <f>SUM(B72:J72)</f>
        <v>39</v>
      </c>
      <c r="L72" s="1">
        <v>4</v>
      </c>
      <c r="M72" s="1">
        <v>2</v>
      </c>
      <c r="N72" s="1">
        <v>7</v>
      </c>
      <c r="O72" s="1">
        <v>4</v>
      </c>
      <c r="P72" s="1">
        <v>5</v>
      </c>
      <c r="Q72" s="1">
        <v>4</v>
      </c>
      <c r="R72" s="1">
        <v>4</v>
      </c>
      <c r="S72" s="1">
        <v>3</v>
      </c>
      <c r="T72" s="1">
        <v>4</v>
      </c>
      <c r="U72" s="1">
        <f>SUM(L72:T72)</f>
        <v>37</v>
      </c>
      <c r="V72" s="1">
        <f>SUM(K72,U72)</f>
        <v>76</v>
      </c>
      <c r="W72" s="1">
        <f>SUM(K72,U72)</f>
        <v>76</v>
      </c>
    </row>
    <row r="73" spans="1:23" ht="12.75">
      <c r="A73" s="23" t="s">
        <v>92</v>
      </c>
      <c r="B73" s="1">
        <v>7</v>
      </c>
      <c r="C73" s="1">
        <v>4</v>
      </c>
      <c r="D73" s="1">
        <v>5</v>
      </c>
      <c r="E73" s="1">
        <v>5</v>
      </c>
      <c r="F73" s="1">
        <v>4</v>
      </c>
      <c r="G73" s="1">
        <v>5</v>
      </c>
      <c r="H73" s="1">
        <v>4</v>
      </c>
      <c r="I73" s="1">
        <v>5</v>
      </c>
      <c r="J73" s="1">
        <v>5</v>
      </c>
      <c r="K73" s="1">
        <f>SUM(B73:J73)</f>
        <v>44</v>
      </c>
      <c r="L73" s="1">
        <v>6</v>
      </c>
      <c r="M73" s="1">
        <v>3</v>
      </c>
      <c r="N73" s="1">
        <v>5</v>
      </c>
      <c r="O73" s="1">
        <v>6</v>
      </c>
      <c r="P73" s="1">
        <v>6</v>
      </c>
      <c r="Q73" s="1">
        <v>4</v>
      </c>
      <c r="R73" s="1">
        <v>5</v>
      </c>
      <c r="S73" s="1">
        <v>4</v>
      </c>
      <c r="T73" s="1">
        <v>5</v>
      </c>
      <c r="U73" s="1">
        <f>SUM(L73:T73)</f>
        <v>44</v>
      </c>
      <c r="V73" s="1">
        <f>SUM(K73,U73)</f>
        <v>88</v>
      </c>
      <c r="W73" s="1">
        <f>SUM(K73,U73)</f>
        <v>88</v>
      </c>
    </row>
    <row r="74" spans="1:23" ht="12.75">
      <c r="A74" s="23" t="s">
        <v>93</v>
      </c>
      <c r="B74" s="1">
        <v>5</v>
      </c>
      <c r="C74" s="1">
        <v>4</v>
      </c>
      <c r="D74" s="1">
        <v>4</v>
      </c>
      <c r="E74" s="1">
        <v>6</v>
      </c>
      <c r="F74" s="1">
        <v>4</v>
      </c>
      <c r="G74" s="1">
        <v>5</v>
      </c>
      <c r="H74" s="1">
        <v>3</v>
      </c>
      <c r="I74" s="1">
        <v>5</v>
      </c>
      <c r="J74" s="1">
        <v>6</v>
      </c>
      <c r="K74" s="1">
        <f>SUM(B74:J74)</f>
        <v>42</v>
      </c>
      <c r="L74" s="1">
        <v>4</v>
      </c>
      <c r="M74" s="1">
        <v>4</v>
      </c>
      <c r="N74" s="1">
        <v>7</v>
      </c>
      <c r="O74" s="1">
        <v>4</v>
      </c>
      <c r="P74" s="1">
        <v>5</v>
      </c>
      <c r="Q74" s="1">
        <v>4</v>
      </c>
      <c r="R74" s="1">
        <v>4</v>
      </c>
      <c r="S74" s="1">
        <v>4</v>
      </c>
      <c r="T74" s="1">
        <v>4</v>
      </c>
      <c r="U74" s="1">
        <f>SUM(L74:T74)</f>
        <v>40</v>
      </c>
      <c r="V74" s="1">
        <f>SUM(K74,U74)</f>
        <v>82</v>
      </c>
      <c r="W74" s="1">
        <f>SUM(K74,U74)</f>
        <v>82</v>
      </c>
    </row>
    <row r="75" spans="1:23" ht="12.75">
      <c r="A75" s="23" t="s">
        <v>94</v>
      </c>
      <c r="B75" s="1">
        <v>4</v>
      </c>
      <c r="C75" s="1">
        <v>5</v>
      </c>
      <c r="D75" s="1">
        <v>5</v>
      </c>
      <c r="E75" s="1">
        <v>5</v>
      </c>
      <c r="F75" s="1">
        <v>4</v>
      </c>
      <c r="G75" s="1">
        <v>5</v>
      </c>
      <c r="H75" s="1">
        <v>4</v>
      </c>
      <c r="I75" s="1">
        <v>5</v>
      </c>
      <c r="J75" s="1">
        <v>8</v>
      </c>
      <c r="K75" s="1">
        <f>SUM(B75:J75)</f>
        <v>45</v>
      </c>
      <c r="L75" s="1">
        <v>3</v>
      </c>
      <c r="M75" s="1">
        <v>3</v>
      </c>
      <c r="N75" s="1">
        <v>5</v>
      </c>
      <c r="O75" s="1">
        <v>6</v>
      </c>
      <c r="P75" s="1">
        <v>4</v>
      </c>
      <c r="Q75" s="1">
        <v>4</v>
      </c>
      <c r="R75" s="1">
        <v>4</v>
      </c>
      <c r="S75" s="1">
        <v>2</v>
      </c>
      <c r="T75" s="1">
        <v>4</v>
      </c>
      <c r="U75" s="1">
        <f>SUM(L75:T75)</f>
        <v>35</v>
      </c>
      <c r="V75" s="1">
        <f>SUM(K75,U75)</f>
        <v>80</v>
      </c>
      <c r="W75" s="1">
        <f>SUM(K75,U75)</f>
        <v>80</v>
      </c>
    </row>
    <row r="76" spans="1:23" ht="12.75">
      <c r="A76" s="23" t="s">
        <v>95</v>
      </c>
      <c r="B76" s="1">
        <v>7</v>
      </c>
      <c r="C76" s="1">
        <v>4</v>
      </c>
      <c r="D76" s="1">
        <v>5</v>
      </c>
      <c r="E76" s="1">
        <v>7</v>
      </c>
      <c r="F76" s="1">
        <v>6</v>
      </c>
      <c r="G76" s="1">
        <v>5</v>
      </c>
      <c r="H76" s="1">
        <v>5</v>
      </c>
      <c r="I76" s="1">
        <v>6</v>
      </c>
      <c r="J76" s="1">
        <v>4</v>
      </c>
      <c r="K76" s="1">
        <f>SUM(B76:J76)</f>
        <v>49</v>
      </c>
      <c r="L76" s="1">
        <v>6</v>
      </c>
      <c r="M76" s="1">
        <v>3</v>
      </c>
      <c r="N76" s="1">
        <v>6</v>
      </c>
      <c r="O76" s="1">
        <v>6</v>
      </c>
      <c r="P76" s="1">
        <v>5</v>
      </c>
      <c r="Q76" s="1">
        <v>4</v>
      </c>
      <c r="R76" s="1">
        <v>5</v>
      </c>
      <c r="S76" s="1">
        <v>6</v>
      </c>
      <c r="T76" s="1">
        <v>5</v>
      </c>
      <c r="U76" s="1">
        <f>SUM(L76:T76)</f>
        <v>46</v>
      </c>
      <c r="V76" s="1">
        <f>SUM(K76,U76)</f>
        <v>95</v>
      </c>
      <c r="W76" s="1">
        <f>SUM(K76,U76)</f>
        <v>95</v>
      </c>
    </row>
    <row r="78" s="7" customFormat="1" ht="12.75"/>
    <row r="80" spans="1:23" ht="12.75">
      <c r="A80" s="2" t="s">
        <v>1</v>
      </c>
      <c r="B80" s="2">
        <v>1</v>
      </c>
      <c r="C80" s="2">
        <v>2</v>
      </c>
      <c r="D80" s="2">
        <v>3</v>
      </c>
      <c r="E80" s="2">
        <v>4</v>
      </c>
      <c r="F80" s="2">
        <v>5</v>
      </c>
      <c r="G80" s="2">
        <v>6</v>
      </c>
      <c r="H80" s="2">
        <v>7</v>
      </c>
      <c r="I80" s="2">
        <v>8</v>
      </c>
      <c r="J80" s="2">
        <v>9</v>
      </c>
      <c r="K80" s="2" t="s">
        <v>3</v>
      </c>
      <c r="L80" s="2">
        <v>10</v>
      </c>
      <c r="M80" s="2">
        <v>11</v>
      </c>
      <c r="N80" s="2">
        <v>12</v>
      </c>
      <c r="O80" s="2">
        <v>13</v>
      </c>
      <c r="P80" s="2">
        <v>14</v>
      </c>
      <c r="Q80" s="2">
        <v>15</v>
      </c>
      <c r="R80" s="2">
        <v>16</v>
      </c>
      <c r="S80" s="2">
        <v>17</v>
      </c>
      <c r="T80" s="2">
        <v>18</v>
      </c>
      <c r="U80" s="2" t="s">
        <v>4</v>
      </c>
      <c r="V80" s="2" t="s">
        <v>5</v>
      </c>
      <c r="W80" s="2" t="s">
        <v>6</v>
      </c>
    </row>
    <row r="81" spans="1:23" ht="12.75">
      <c r="A81" s="3" t="s">
        <v>2</v>
      </c>
      <c r="B81" s="3">
        <v>4</v>
      </c>
      <c r="C81" s="3">
        <v>3</v>
      </c>
      <c r="D81" s="3">
        <v>4</v>
      </c>
      <c r="E81" s="3">
        <v>5</v>
      </c>
      <c r="F81" s="3">
        <v>4</v>
      </c>
      <c r="G81" s="3">
        <v>4</v>
      </c>
      <c r="H81" s="3">
        <v>3</v>
      </c>
      <c r="I81" s="3">
        <v>5</v>
      </c>
      <c r="J81" s="3">
        <v>4</v>
      </c>
      <c r="K81" s="3">
        <v>36</v>
      </c>
      <c r="L81" s="3">
        <v>4</v>
      </c>
      <c r="M81" s="3">
        <v>3</v>
      </c>
      <c r="N81" s="3">
        <v>5</v>
      </c>
      <c r="O81" s="3">
        <v>4</v>
      </c>
      <c r="P81" s="3">
        <v>5</v>
      </c>
      <c r="Q81" s="3">
        <v>4</v>
      </c>
      <c r="R81" s="3">
        <v>4</v>
      </c>
      <c r="S81" s="3">
        <v>3</v>
      </c>
      <c r="T81" s="3">
        <v>4</v>
      </c>
      <c r="U81" s="3">
        <v>36</v>
      </c>
      <c r="V81" s="3">
        <v>72</v>
      </c>
      <c r="W81" s="3"/>
    </row>
    <row r="83" spans="1:3" ht="12.75">
      <c r="A83" s="29" t="s">
        <v>16</v>
      </c>
      <c r="C83" s="2">
        <f>IF(COUNT(W85:W89)=5,(SUM(W85:W89))-(MAX(W85:W89)),(IF(COUNT(W85:W89)=4,SUM(W85:W89),IF(COUNTBLANK(W85:W89)&gt;0,SUM(W85:W89),"DQ"))))</f>
        <v>308</v>
      </c>
    </row>
    <row r="84" ht="12.75">
      <c r="A84" s="23" t="s">
        <v>46</v>
      </c>
    </row>
    <row r="85" spans="1:23" ht="12.75">
      <c r="A85" s="23" t="s">
        <v>134</v>
      </c>
      <c r="B85" s="1">
        <v>4</v>
      </c>
      <c r="C85" s="1">
        <v>3</v>
      </c>
      <c r="D85" s="1">
        <v>5</v>
      </c>
      <c r="E85" s="1">
        <v>4</v>
      </c>
      <c r="F85" s="1">
        <v>3</v>
      </c>
      <c r="G85" s="1">
        <v>4</v>
      </c>
      <c r="H85" s="1">
        <v>3</v>
      </c>
      <c r="I85" s="1">
        <v>4</v>
      </c>
      <c r="J85" s="1">
        <v>5</v>
      </c>
      <c r="K85" s="1">
        <f>SUM(B85:J85)</f>
        <v>35</v>
      </c>
      <c r="L85" s="1">
        <v>4</v>
      </c>
      <c r="M85" s="1">
        <v>3</v>
      </c>
      <c r="N85" s="1">
        <v>4</v>
      </c>
      <c r="O85" s="1">
        <v>3</v>
      </c>
      <c r="P85" s="1">
        <v>5</v>
      </c>
      <c r="Q85" s="1">
        <v>4</v>
      </c>
      <c r="R85" s="1">
        <v>4</v>
      </c>
      <c r="S85" s="1">
        <v>3</v>
      </c>
      <c r="T85" s="1">
        <v>3</v>
      </c>
      <c r="U85" s="1">
        <f>SUM(L85:T85)</f>
        <v>33</v>
      </c>
      <c r="V85" s="1">
        <f>SUM(K85,U85)</f>
        <v>68</v>
      </c>
      <c r="W85" s="1">
        <f>SUM(K85,U85)</f>
        <v>68</v>
      </c>
    </row>
    <row r="86" spans="1:23" ht="12.75">
      <c r="A86" s="23" t="s">
        <v>135</v>
      </c>
      <c r="B86" s="1">
        <v>4</v>
      </c>
      <c r="C86" s="1">
        <v>4</v>
      </c>
      <c r="D86" s="1">
        <v>4</v>
      </c>
      <c r="E86" s="1">
        <v>6</v>
      </c>
      <c r="F86" s="1">
        <v>5</v>
      </c>
      <c r="G86" s="1">
        <v>4</v>
      </c>
      <c r="H86" s="1">
        <v>3</v>
      </c>
      <c r="I86" s="1">
        <v>6</v>
      </c>
      <c r="J86" s="1">
        <v>4</v>
      </c>
      <c r="K86" s="1">
        <f>SUM(B86:J86)</f>
        <v>40</v>
      </c>
      <c r="L86" s="1">
        <v>4</v>
      </c>
      <c r="M86" s="1">
        <v>4</v>
      </c>
      <c r="N86" s="1">
        <v>4</v>
      </c>
      <c r="O86" s="1">
        <v>6</v>
      </c>
      <c r="P86" s="1">
        <v>6</v>
      </c>
      <c r="Q86" s="1">
        <v>5</v>
      </c>
      <c r="R86" s="1">
        <v>4</v>
      </c>
      <c r="S86" s="1">
        <v>3</v>
      </c>
      <c r="T86" s="1">
        <v>4</v>
      </c>
      <c r="U86" s="1">
        <f>SUM(L86:T86)</f>
        <v>40</v>
      </c>
      <c r="V86" s="1">
        <f>SUM(K86,U86)</f>
        <v>80</v>
      </c>
      <c r="W86" s="1">
        <f>SUM(K86,U86)</f>
        <v>80</v>
      </c>
    </row>
    <row r="87" spans="1:23" ht="12.75">
      <c r="A87" s="23" t="s">
        <v>136</v>
      </c>
      <c r="B87" s="1">
        <v>4</v>
      </c>
      <c r="C87" s="1">
        <v>4</v>
      </c>
      <c r="D87" s="1">
        <v>4</v>
      </c>
      <c r="E87" s="1">
        <v>6</v>
      </c>
      <c r="F87" s="1">
        <v>6</v>
      </c>
      <c r="G87" s="1">
        <v>4</v>
      </c>
      <c r="H87" s="1">
        <v>3</v>
      </c>
      <c r="I87" s="1">
        <v>6</v>
      </c>
      <c r="J87" s="1">
        <v>5</v>
      </c>
      <c r="K87" s="1">
        <f>SUM(B87:J87)</f>
        <v>42</v>
      </c>
      <c r="L87" s="1">
        <v>5</v>
      </c>
      <c r="M87" s="1">
        <v>4</v>
      </c>
      <c r="N87" s="1">
        <v>5</v>
      </c>
      <c r="O87" s="1">
        <v>4</v>
      </c>
      <c r="P87" s="1">
        <v>5</v>
      </c>
      <c r="Q87" s="1">
        <v>4</v>
      </c>
      <c r="R87" s="1">
        <v>7</v>
      </c>
      <c r="S87" s="1">
        <v>5</v>
      </c>
      <c r="T87" s="1">
        <v>4</v>
      </c>
      <c r="U87" s="1">
        <f>SUM(L87:T87)</f>
        <v>43</v>
      </c>
      <c r="V87" s="1">
        <f>SUM(K87,U87)</f>
        <v>85</v>
      </c>
      <c r="W87" s="1">
        <f>SUM(K87,U87)</f>
        <v>85</v>
      </c>
    </row>
    <row r="88" spans="1:23" ht="12.75">
      <c r="A88" s="23" t="s">
        <v>137</v>
      </c>
      <c r="B88" s="1">
        <v>5</v>
      </c>
      <c r="C88" s="1">
        <v>4</v>
      </c>
      <c r="D88" s="1">
        <v>7</v>
      </c>
      <c r="E88" s="1">
        <v>5</v>
      </c>
      <c r="F88" s="1">
        <v>5</v>
      </c>
      <c r="G88" s="1">
        <v>4</v>
      </c>
      <c r="H88" s="1">
        <v>4</v>
      </c>
      <c r="I88" s="1">
        <v>7</v>
      </c>
      <c r="J88" s="1">
        <v>4</v>
      </c>
      <c r="K88" s="1">
        <f>SUM(B88:J88)</f>
        <v>45</v>
      </c>
      <c r="L88" s="1">
        <v>5</v>
      </c>
      <c r="M88" s="1">
        <v>3</v>
      </c>
      <c r="N88" s="1">
        <v>5</v>
      </c>
      <c r="O88" s="1">
        <v>3</v>
      </c>
      <c r="P88" s="1">
        <v>7</v>
      </c>
      <c r="Q88" s="1">
        <v>4</v>
      </c>
      <c r="R88" s="1">
        <v>4</v>
      </c>
      <c r="S88" s="1">
        <v>3</v>
      </c>
      <c r="T88" s="1">
        <v>5</v>
      </c>
      <c r="U88" s="1">
        <f>SUM(L88:T88)</f>
        <v>39</v>
      </c>
      <c r="V88" s="1">
        <f>SUM(K88,U88)</f>
        <v>84</v>
      </c>
      <c r="W88" s="1">
        <f>SUM(K88,U88)</f>
        <v>84</v>
      </c>
    </row>
    <row r="89" spans="1:23" ht="12.75">
      <c r="A89" s="23" t="s">
        <v>138</v>
      </c>
      <c r="B89" s="1">
        <v>6</v>
      </c>
      <c r="C89" s="1">
        <v>4</v>
      </c>
      <c r="D89" s="1">
        <v>4</v>
      </c>
      <c r="E89" s="1">
        <v>4</v>
      </c>
      <c r="F89" s="1">
        <v>4</v>
      </c>
      <c r="G89" s="1">
        <v>4</v>
      </c>
      <c r="H89" s="1">
        <v>4</v>
      </c>
      <c r="I89" s="1">
        <v>5</v>
      </c>
      <c r="J89" s="1">
        <v>5</v>
      </c>
      <c r="K89" s="1">
        <f>SUM(B89:J89)</f>
        <v>40</v>
      </c>
      <c r="L89" s="1">
        <v>3</v>
      </c>
      <c r="M89" s="1">
        <v>3</v>
      </c>
      <c r="N89" s="1">
        <v>5</v>
      </c>
      <c r="O89" s="1">
        <v>5</v>
      </c>
      <c r="P89" s="1">
        <v>5</v>
      </c>
      <c r="Q89" s="1">
        <v>4</v>
      </c>
      <c r="R89" s="1">
        <v>4</v>
      </c>
      <c r="S89" s="1">
        <v>3</v>
      </c>
      <c r="T89" s="1">
        <v>4</v>
      </c>
      <c r="U89" s="1">
        <f>SUM(L89:T89)</f>
        <v>36</v>
      </c>
      <c r="V89" s="1">
        <f>SUM(K89,U89)</f>
        <v>76</v>
      </c>
      <c r="W89" s="1">
        <f>SUM(K89,U89)</f>
        <v>76</v>
      </c>
    </row>
    <row r="91" s="7" customFormat="1" ht="12.75"/>
    <row r="93" ht="12.75">
      <c r="A93" s="6" t="s">
        <v>55</v>
      </c>
    </row>
    <row r="94" spans="1:16" ht="12.75">
      <c r="A94" s="6"/>
      <c r="C94" s="14" t="s">
        <v>24</v>
      </c>
      <c r="E94" s="14" t="s">
        <v>28</v>
      </c>
      <c r="F94" s="14"/>
      <c r="G94" s="14" t="s">
        <v>26</v>
      </c>
      <c r="H94" s="14"/>
      <c r="N94" s="14"/>
      <c r="P94" s="14" t="s">
        <v>29</v>
      </c>
    </row>
    <row r="95" spans="1:18" ht="12.75">
      <c r="A95" s="2" t="s">
        <v>11</v>
      </c>
      <c r="C95" s="2">
        <f>SUM(C5)</f>
        <v>332</v>
      </c>
      <c r="E95" s="2">
        <v>3</v>
      </c>
      <c r="G95" s="2">
        <v>5</v>
      </c>
      <c r="L95" s="14"/>
      <c r="M95" s="1" t="s">
        <v>26</v>
      </c>
      <c r="O95" s="1">
        <v>7</v>
      </c>
      <c r="P95" s="1" t="s">
        <v>30</v>
      </c>
      <c r="R95" s="1" t="s">
        <v>31</v>
      </c>
    </row>
    <row r="96" spans="1:18" ht="12.75">
      <c r="A96" s="10" t="s">
        <v>17</v>
      </c>
      <c r="C96" s="2">
        <f>SUM(C18)</f>
        <v>360</v>
      </c>
      <c r="E96" s="2">
        <v>7</v>
      </c>
      <c r="G96" s="2">
        <v>1</v>
      </c>
      <c r="O96" s="1">
        <v>6</v>
      </c>
      <c r="P96" s="1" t="s">
        <v>30</v>
      </c>
      <c r="R96" s="1" t="s">
        <v>32</v>
      </c>
    </row>
    <row r="97" spans="1:18" ht="12.75">
      <c r="A97" s="4" t="s">
        <v>12</v>
      </c>
      <c r="C97" s="2">
        <f>SUM(C31)</f>
        <v>345</v>
      </c>
      <c r="E97" s="2">
        <v>6</v>
      </c>
      <c r="G97" s="2">
        <v>2</v>
      </c>
      <c r="O97" s="1">
        <v>5</v>
      </c>
      <c r="P97" s="1" t="s">
        <v>30</v>
      </c>
      <c r="R97" s="1" t="s">
        <v>33</v>
      </c>
    </row>
    <row r="98" spans="1:19" ht="12.75">
      <c r="A98" s="9" t="s">
        <v>13</v>
      </c>
      <c r="C98" s="2">
        <f>SUM(C44)</f>
        <v>338</v>
      </c>
      <c r="E98" s="2">
        <v>5</v>
      </c>
      <c r="G98" s="2">
        <v>3</v>
      </c>
      <c r="O98" s="1">
        <v>4</v>
      </c>
      <c r="P98" s="1" t="s">
        <v>30</v>
      </c>
      <c r="R98" s="1" t="s">
        <v>34</v>
      </c>
      <c r="S98" s="2"/>
    </row>
    <row r="99" spans="1:21" ht="12.75">
      <c r="A99" s="11" t="s">
        <v>14</v>
      </c>
      <c r="C99" s="2">
        <f>SUM(C57)</f>
        <v>334</v>
      </c>
      <c r="E99" s="2">
        <v>4</v>
      </c>
      <c r="G99" s="2">
        <v>4</v>
      </c>
      <c r="M99" s="5"/>
      <c r="O99" s="1">
        <v>3</v>
      </c>
      <c r="P99" s="1" t="s">
        <v>30</v>
      </c>
      <c r="R99" s="1" t="s">
        <v>35</v>
      </c>
      <c r="U99" s="2"/>
    </row>
    <row r="100" spans="1:18" ht="12.75">
      <c r="A100" s="4" t="s">
        <v>18</v>
      </c>
      <c r="C100" s="2">
        <f>SUM(C70)</f>
        <v>326</v>
      </c>
      <c r="E100" s="2">
        <v>2</v>
      </c>
      <c r="G100" s="2">
        <v>6</v>
      </c>
      <c r="K100" s="5"/>
      <c r="O100" s="1">
        <v>2</v>
      </c>
      <c r="P100" s="1" t="s">
        <v>30</v>
      </c>
      <c r="R100" s="1" t="s">
        <v>36</v>
      </c>
    </row>
    <row r="101" spans="1:18" ht="12.75">
      <c r="A101" s="12" t="s">
        <v>16</v>
      </c>
      <c r="C101" s="2">
        <f>SUM(C83)</f>
        <v>308</v>
      </c>
      <c r="E101" s="2">
        <v>1</v>
      </c>
      <c r="G101" s="2">
        <v>7</v>
      </c>
      <c r="O101" s="1">
        <v>1</v>
      </c>
      <c r="P101" s="1" t="s">
        <v>30</v>
      </c>
      <c r="R101" s="1" t="s">
        <v>37</v>
      </c>
    </row>
    <row r="103" spans="1:21" ht="12.75">
      <c r="A103" s="6" t="s">
        <v>56</v>
      </c>
      <c r="U103" s="2"/>
    </row>
    <row r="104" spans="3:17" ht="12.75">
      <c r="C104" s="14" t="s">
        <v>27</v>
      </c>
      <c r="E104" s="14" t="s">
        <v>26</v>
      </c>
      <c r="H104" s="22" t="s">
        <v>54</v>
      </c>
      <c r="I104" s="22"/>
      <c r="J104" s="22"/>
      <c r="K104" s="22"/>
      <c r="M104" s="14"/>
      <c r="Q104" s="14" t="s">
        <v>39</v>
      </c>
    </row>
    <row r="105" spans="1:21" ht="12.75">
      <c r="A105" s="2" t="s">
        <v>11</v>
      </c>
      <c r="C105" s="15" t="s">
        <v>64</v>
      </c>
      <c r="E105" s="2">
        <v>3</v>
      </c>
      <c r="H105" s="21" t="s">
        <v>142</v>
      </c>
      <c r="I105" s="21"/>
      <c r="J105" s="21"/>
      <c r="K105" s="21"/>
      <c r="M105" s="21" t="s">
        <v>134</v>
      </c>
      <c r="N105" s="21"/>
      <c r="O105" s="21"/>
      <c r="P105" s="21"/>
      <c r="Q105" s="21"/>
      <c r="R105" s="21"/>
      <c r="S105" s="21"/>
      <c r="T105" s="21"/>
      <c r="U105" s="21"/>
    </row>
    <row r="106" spans="1:21" ht="12.75">
      <c r="A106" s="10" t="s">
        <v>17</v>
      </c>
      <c r="C106" s="2" t="s">
        <v>65</v>
      </c>
      <c r="E106" s="2">
        <v>0</v>
      </c>
      <c r="H106" s="21" t="s">
        <v>143</v>
      </c>
      <c r="I106" s="21"/>
      <c r="J106" s="21"/>
      <c r="K106" s="21"/>
      <c r="M106" s="21" t="s">
        <v>91</v>
      </c>
      <c r="N106" s="21"/>
      <c r="O106" s="21"/>
      <c r="P106" s="21"/>
      <c r="Q106" s="21"/>
      <c r="R106" s="21"/>
      <c r="S106" s="21"/>
      <c r="T106" s="21"/>
      <c r="U106" s="21"/>
    </row>
    <row r="107" spans="1:21" ht="12.75">
      <c r="A107" s="4" t="s">
        <v>12</v>
      </c>
      <c r="C107" s="15" t="s">
        <v>64</v>
      </c>
      <c r="E107" s="2">
        <v>3</v>
      </c>
      <c r="H107" s="21" t="s">
        <v>144</v>
      </c>
      <c r="I107" s="21"/>
      <c r="J107" s="21"/>
      <c r="K107" s="21"/>
      <c r="M107" s="21" t="s">
        <v>86</v>
      </c>
      <c r="N107" s="21"/>
      <c r="O107" s="21"/>
      <c r="P107" s="21"/>
      <c r="Q107" s="21"/>
      <c r="R107" s="21"/>
      <c r="S107" s="21"/>
      <c r="T107" s="21"/>
      <c r="U107" s="21"/>
    </row>
    <row r="108" spans="1:21" ht="12.75">
      <c r="A108" s="9" t="s">
        <v>13</v>
      </c>
      <c r="C108" s="15" t="s">
        <v>139</v>
      </c>
      <c r="E108" s="2">
        <v>4</v>
      </c>
      <c r="H108" s="21" t="s">
        <v>142</v>
      </c>
      <c r="I108" s="21"/>
      <c r="J108" s="21"/>
      <c r="K108" s="21"/>
      <c r="M108" s="21" t="s">
        <v>135</v>
      </c>
      <c r="N108" s="21"/>
      <c r="O108" s="21"/>
      <c r="P108" s="21"/>
      <c r="Q108" s="21"/>
      <c r="R108" s="21"/>
      <c r="S108" s="21"/>
      <c r="T108" s="21"/>
      <c r="U108" s="21"/>
    </row>
    <row r="109" spans="1:21" ht="12.75">
      <c r="A109" s="11" t="s">
        <v>14</v>
      </c>
      <c r="C109" s="15" t="s">
        <v>64</v>
      </c>
      <c r="E109" s="2">
        <v>3</v>
      </c>
      <c r="H109" s="21" t="s">
        <v>145</v>
      </c>
      <c r="I109" s="21"/>
      <c r="J109" s="21"/>
      <c r="K109" s="21"/>
      <c r="M109" s="21" t="s">
        <v>77</v>
      </c>
      <c r="N109" s="21"/>
      <c r="O109" s="21"/>
      <c r="P109" s="21"/>
      <c r="Q109" s="21"/>
      <c r="R109" s="21"/>
      <c r="S109" s="21"/>
      <c r="T109" s="21"/>
      <c r="U109" s="21"/>
    </row>
    <row r="110" spans="1:21" ht="12.75">
      <c r="A110" s="4" t="s">
        <v>18</v>
      </c>
      <c r="C110" s="15" t="s">
        <v>64</v>
      </c>
      <c r="D110" s="13"/>
      <c r="E110" s="2">
        <v>3</v>
      </c>
      <c r="H110" s="21" t="s">
        <v>146</v>
      </c>
      <c r="I110" s="21"/>
      <c r="J110" s="21"/>
      <c r="K110" s="21"/>
      <c r="M110" s="21" t="s">
        <v>96</v>
      </c>
      <c r="N110" s="21"/>
      <c r="O110" s="21"/>
      <c r="P110" s="21"/>
      <c r="Q110" s="21"/>
      <c r="R110" s="21"/>
      <c r="S110" s="21"/>
      <c r="T110" s="21"/>
      <c r="U110" s="21"/>
    </row>
    <row r="111" spans="1:21" ht="12.75">
      <c r="A111" s="12" t="s">
        <v>16</v>
      </c>
      <c r="C111" s="2" t="s">
        <v>61</v>
      </c>
      <c r="E111" s="2">
        <v>5</v>
      </c>
      <c r="H111" s="21" t="s">
        <v>142</v>
      </c>
      <c r="I111" s="21"/>
      <c r="J111" s="21"/>
      <c r="K111" s="21"/>
      <c r="M111" s="21" t="s">
        <v>136</v>
      </c>
      <c r="N111" s="21"/>
      <c r="O111" s="21"/>
      <c r="P111" s="21"/>
      <c r="Q111" s="21"/>
      <c r="R111" s="21"/>
      <c r="S111" s="21"/>
      <c r="T111" s="21"/>
      <c r="U111" s="21"/>
    </row>
    <row r="112" ht="12.75">
      <c r="C112" s="2"/>
    </row>
    <row r="113" ht="12.75">
      <c r="A113" s="6" t="s">
        <v>57</v>
      </c>
    </row>
    <row r="114" spans="3:16" ht="12.75">
      <c r="C114" s="14" t="s">
        <v>25</v>
      </c>
      <c r="E114" s="14" t="s">
        <v>26</v>
      </c>
      <c r="G114" s="16"/>
      <c r="H114" s="16"/>
      <c r="I114" s="16" t="s">
        <v>40</v>
      </c>
      <c r="J114" s="16"/>
      <c r="K114" s="16"/>
      <c r="P114" s="2" t="s">
        <v>23</v>
      </c>
    </row>
    <row r="115" spans="1:23" ht="12.75">
      <c r="A115" s="2" t="s">
        <v>11</v>
      </c>
      <c r="C115" s="2">
        <v>3</v>
      </c>
      <c r="E115" s="2">
        <f aca="true" t="shared" si="0" ref="E115:E121">(G95+E105)</f>
        <v>8</v>
      </c>
      <c r="G115" s="16"/>
      <c r="H115" s="16"/>
      <c r="I115" s="16" t="s">
        <v>41</v>
      </c>
      <c r="J115" s="16"/>
      <c r="K115" s="16"/>
      <c r="M115" s="21" t="s">
        <v>134</v>
      </c>
      <c r="N115" s="21"/>
      <c r="O115" s="21"/>
      <c r="P115" s="21"/>
      <c r="Q115" s="21"/>
      <c r="R115" s="21"/>
      <c r="S115" s="21"/>
      <c r="V115" s="21"/>
      <c r="W115" s="21"/>
    </row>
    <row r="116" spans="1:11" ht="12.75">
      <c r="A116" s="10" t="s">
        <v>17</v>
      </c>
      <c r="C116" s="2">
        <v>7</v>
      </c>
      <c r="E116" s="2">
        <f t="shared" si="0"/>
        <v>1</v>
      </c>
      <c r="G116" s="16"/>
      <c r="H116" s="16"/>
      <c r="I116" s="16" t="s">
        <v>42</v>
      </c>
      <c r="J116" s="16"/>
      <c r="K116" s="16"/>
    </row>
    <row r="117" spans="1:11" ht="12.75">
      <c r="A117" s="4" t="s">
        <v>12</v>
      </c>
      <c r="C117" s="2">
        <v>6</v>
      </c>
      <c r="E117" s="2">
        <f t="shared" si="0"/>
        <v>5</v>
      </c>
      <c r="G117" s="16"/>
      <c r="H117" s="16"/>
      <c r="I117" s="16" t="s">
        <v>43</v>
      </c>
      <c r="J117" s="16"/>
      <c r="K117" s="16"/>
    </row>
    <row r="118" spans="1:16" ht="12.75">
      <c r="A118" s="9" t="s">
        <v>13</v>
      </c>
      <c r="C118" s="2" t="s">
        <v>147</v>
      </c>
      <c r="E118" s="2">
        <f t="shared" si="0"/>
        <v>7</v>
      </c>
      <c r="H118" s="16"/>
      <c r="I118" s="16" t="s">
        <v>44</v>
      </c>
      <c r="J118" s="16"/>
      <c r="P118" s="2" t="s">
        <v>22</v>
      </c>
    </row>
    <row r="119" spans="1:23" ht="12.75">
      <c r="A119" s="11" t="s">
        <v>14</v>
      </c>
      <c r="C119" s="2" t="s">
        <v>147</v>
      </c>
      <c r="E119" s="2">
        <f t="shared" si="0"/>
        <v>7</v>
      </c>
      <c r="N119" s="21" t="s">
        <v>148</v>
      </c>
      <c r="O119" s="21"/>
      <c r="P119" s="21"/>
      <c r="Q119" s="21"/>
      <c r="R119" s="21"/>
      <c r="S119" s="21"/>
      <c r="U119" s="21"/>
      <c r="V119" s="21"/>
      <c r="W119" s="21"/>
    </row>
    <row r="120" spans="1:23" ht="12.75">
      <c r="A120" s="4" t="s">
        <v>18</v>
      </c>
      <c r="C120" s="2">
        <v>2</v>
      </c>
      <c r="E120" s="2">
        <f t="shared" si="0"/>
        <v>9</v>
      </c>
      <c r="N120" s="21" t="s">
        <v>149</v>
      </c>
      <c r="O120" s="21"/>
      <c r="P120" s="21"/>
      <c r="Q120" s="21"/>
      <c r="R120" s="21"/>
      <c r="S120" s="21"/>
      <c r="U120" s="21"/>
      <c r="V120" s="21"/>
      <c r="W120" s="21"/>
    </row>
    <row r="121" spans="1:23" ht="12.75">
      <c r="A121" s="12" t="s">
        <v>16</v>
      </c>
      <c r="C121" s="2">
        <v>1</v>
      </c>
      <c r="E121" s="2">
        <f t="shared" si="0"/>
        <v>12</v>
      </c>
      <c r="N121" s="21" t="s">
        <v>150</v>
      </c>
      <c r="O121" s="21"/>
      <c r="P121" s="21"/>
      <c r="Q121" s="21"/>
      <c r="R121" s="21"/>
      <c r="S121" s="21"/>
      <c r="U121" s="21"/>
      <c r="V121" s="21"/>
      <c r="W121" s="21"/>
    </row>
  </sheetData>
  <sheetProtection/>
  <mergeCells count="23">
    <mergeCell ref="H105:K105"/>
    <mergeCell ref="M105:U105"/>
    <mergeCell ref="H106:K106"/>
    <mergeCell ref="M106:U106"/>
    <mergeCell ref="H107:K107"/>
    <mergeCell ref="M107:U107"/>
    <mergeCell ref="H108:K108"/>
    <mergeCell ref="M108:U108"/>
    <mergeCell ref="V115:W115"/>
    <mergeCell ref="H109:K109"/>
    <mergeCell ref="M109:U109"/>
    <mergeCell ref="H110:K110"/>
    <mergeCell ref="M110:U110"/>
    <mergeCell ref="H104:K104"/>
    <mergeCell ref="N120:S120"/>
    <mergeCell ref="U120:W120"/>
    <mergeCell ref="N121:S121"/>
    <mergeCell ref="U121:W121"/>
    <mergeCell ref="H111:K111"/>
    <mergeCell ref="M111:U111"/>
    <mergeCell ref="N119:S119"/>
    <mergeCell ref="U119:W119"/>
    <mergeCell ref="M115:S115"/>
  </mergeCells>
  <printOptions gridLines="1"/>
  <pageMargins left="0" right="0" top="0.5" bottom="0.25" header="0.5" footer="0.5"/>
  <pageSetup horizontalDpi="600" verticalDpi="600" orientation="portrait" scale="89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ssiemion</dc:creator>
  <cp:keywords/>
  <dc:description/>
  <cp:lastModifiedBy>Ashleigh</cp:lastModifiedBy>
  <cp:lastPrinted>2009-05-20T14:51:58Z</cp:lastPrinted>
  <dcterms:created xsi:type="dcterms:W3CDTF">2004-05-17T15:06:37Z</dcterms:created>
  <dcterms:modified xsi:type="dcterms:W3CDTF">2012-05-16T20:51:43Z</dcterms:modified>
  <cp:category/>
  <cp:version/>
  <cp:contentType/>
  <cp:contentStatus/>
</cp:coreProperties>
</file>